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inam.CANCER\Documents\2024\SIPOT  2024\Archivo Clinico\Cuarto trimestre\"/>
    </mc:Choice>
  </mc:AlternateContent>
  <bookViews>
    <workbookView xWindow="0" yWindow="0" windowWidth="28800" windowHeight="12300"/>
  </bookViews>
  <sheets>
    <sheet name="IMAGENOLOGI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1" i="1"/>
  <c r="G20" i="1"/>
  <c r="G19" i="1"/>
  <c r="G16" i="1"/>
  <c r="G15" i="1"/>
  <c r="G14" i="1"/>
  <c r="G12" i="1"/>
  <c r="G11" i="1"/>
  <c r="G10" i="1"/>
  <c r="D13" i="1" l="1"/>
  <c r="D17" i="1"/>
  <c r="D22" i="1"/>
  <c r="D26" i="1"/>
  <c r="E13" i="1"/>
  <c r="E17" i="1"/>
  <c r="E22" i="1"/>
  <c r="E26" i="1"/>
  <c r="F13" i="1"/>
  <c r="F17" i="1"/>
  <c r="F22" i="1"/>
  <c r="F26" i="1"/>
  <c r="B13" i="1"/>
  <c r="B17" i="1"/>
  <c r="B22" i="1"/>
  <c r="B26" i="1"/>
  <c r="C13" i="1"/>
  <c r="C17" i="1"/>
  <c r="C26" i="1"/>
  <c r="C22" i="1"/>
  <c r="F18" i="1" l="1"/>
  <c r="E18" i="1"/>
  <c r="D18" i="1"/>
  <c r="C18" i="1"/>
  <c r="B18" i="1"/>
  <c r="D27" i="1"/>
  <c r="G17" i="1"/>
  <c r="G13" i="1"/>
  <c r="C27" i="1"/>
  <c r="E27" i="1"/>
  <c r="F27" i="1"/>
  <c r="G26" i="1"/>
  <c r="B27" i="1"/>
  <c r="G22" i="1"/>
  <c r="E28" i="1" l="1"/>
  <c r="F28" i="1"/>
  <c r="D28" i="1"/>
  <c r="C28" i="1"/>
  <c r="B28" i="1"/>
  <c r="G18" i="1"/>
  <c r="G27" i="1"/>
  <c r="G28" i="1" l="1"/>
</calcChain>
</file>

<file path=xl/sharedStrings.xml><?xml version="1.0" encoding="utf-8"?>
<sst xmlns="http://schemas.openxmlformats.org/spreadsheetml/2006/main" count="31" uniqueCount="31">
  <si>
    <t>DEPARTAMENTO DE ARCHIVO CLINICO Y BIOESTADISTICA</t>
  </si>
  <si>
    <t>TOTAL</t>
  </si>
  <si>
    <t>SUBDIRECCIÓN DE ATENCION HOSPITALARIA Y CONSULTA EXTERNA</t>
  </si>
  <si>
    <t>MES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</si>
  <si>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</si>
  <si>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</si>
  <si>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</si>
  <si>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</si>
  <si>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</si>
  <si>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</si>
  <si>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</si>
  <si>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</si>
  <si>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</si>
  <si>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</si>
  <si>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</si>
  <si>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</si>
  <si>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</si>
  <si>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</si>
  <si>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</si>
  <si>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</si>
  <si>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</si>
  <si>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</si>
  <si>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</si>
  <si>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IMAGENOLOGÍA</t>
  </si>
  <si>
    <t>RADIOLOGÍA</t>
  </si>
  <si>
    <t>ULTRASONOGRAFÍA</t>
  </si>
  <si>
    <t>TOMOGRAFÍA AXIAL</t>
  </si>
  <si>
    <t>RESONANCIA MAGNÉTICA</t>
  </si>
  <si>
    <t xml:space="preserve">TOTAL ESTUDIOS </t>
  </si>
  <si>
    <t>ANGIOGRAFIA</t>
  </si>
  <si>
    <t>PERIODO: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</si>
</sst>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5" xfId="0" applyFont="1" applyFill="1" applyBorder="1"/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0" borderId="0" xfId="0" applyNumberFormat="1"/>
    <xf numFmtId="0" fontId="2" fillId="2" borderId="0" xfId="0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B22" workbookViewId="0">
      <selection activeCell="H7" sqref="H1:K1048576"/>
    </sheetView>
  </sheetViews>
  <sheetFormatPr baseColWidth="10" defaultRowHeight="15" x14ac:dyDescent="0.25"/>
  <cols>
    <col min="1" max="1" width="33" customWidth="1"/>
    <col min="2" max="2" width="14.28515625" customWidth="1"/>
    <col min="3" max="4" width="20.28515625" customWidth="1"/>
    <col min="5" max="6" width="15.42578125" customWidth="1"/>
    <col min="7" max="7" width="14.85546875" customWidth="1"/>
    <col min="253" max="253" width="39.28515625" customWidth="1"/>
    <col min="254" max="257" width="21.7109375" customWidth="1"/>
    <col min="509" max="509" width="39.28515625" customWidth="1"/>
    <col min="510" max="513" width="21.7109375" customWidth="1"/>
    <col min="765" max="765" width="39.28515625" customWidth="1"/>
    <col min="766" max="769" width="21.7109375" customWidth="1"/>
    <col min="1021" max="1021" width="39.28515625" customWidth="1"/>
    <col min="1022" max="1025" width="21.7109375" customWidth="1"/>
    <col min="1277" max="1277" width="39.28515625" customWidth="1"/>
    <col min="1278" max="1281" width="21.7109375" customWidth="1"/>
    <col min="1533" max="1533" width="39.28515625" customWidth="1"/>
    <col min="1534" max="1537" width="21.7109375" customWidth="1"/>
    <col min="1789" max="1789" width="39.28515625" customWidth="1"/>
    <col min="1790" max="1793" width="21.7109375" customWidth="1"/>
    <col min="2045" max="2045" width="39.28515625" customWidth="1"/>
    <col min="2046" max="2049" width="21.7109375" customWidth="1"/>
    <col min="2301" max="2301" width="39.28515625" customWidth="1"/>
    <col min="2302" max="2305" width="21.7109375" customWidth="1"/>
    <col min="2557" max="2557" width="39.28515625" customWidth="1"/>
    <col min="2558" max="2561" width="21.7109375" customWidth="1"/>
    <col min="2813" max="2813" width="39.28515625" customWidth="1"/>
    <col min="2814" max="2817" width="21.7109375" customWidth="1"/>
    <col min="3069" max="3069" width="39.28515625" customWidth="1"/>
    <col min="3070" max="3073" width="21.7109375" customWidth="1"/>
    <col min="3325" max="3325" width="39.28515625" customWidth="1"/>
    <col min="3326" max="3329" width="21.7109375" customWidth="1"/>
    <col min="3581" max="3581" width="39.28515625" customWidth="1"/>
    <col min="3582" max="3585" width="21.7109375" customWidth="1"/>
    <col min="3837" max="3837" width="39.28515625" customWidth="1"/>
    <col min="3838" max="3841" width="21.7109375" customWidth="1"/>
    <col min="4093" max="4093" width="39.28515625" customWidth="1"/>
    <col min="4094" max="4097" width="21.7109375" customWidth="1"/>
    <col min="4349" max="4349" width="39.28515625" customWidth="1"/>
    <col min="4350" max="4353" width="21.7109375" customWidth="1"/>
    <col min="4605" max="4605" width="39.28515625" customWidth="1"/>
    <col min="4606" max="4609" width="21.7109375" customWidth="1"/>
    <col min="4861" max="4861" width="39.28515625" customWidth="1"/>
    <col min="4862" max="4865" width="21.7109375" customWidth="1"/>
    <col min="5117" max="5117" width="39.28515625" customWidth="1"/>
    <col min="5118" max="5121" width="21.7109375" customWidth="1"/>
    <col min="5373" max="5373" width="39.28515625" customWidth="1"/>
    <col min="5374" max="5377" width="21.7109375" customWidth="1"/>
    <col min="5629" max="5629" width="39.28515625" customWidth="1"/>
    <col min="5630" max="5633" width="21.7109375" customWidth="1"/>
    <col min="5885" max="5885" width="39.28515625" customWidth="1"/>
    <col min="5886" max="5889" width="21.7109375" customWidth="1"/>
    <col min="6141" max="6141" width="39.28515625" customWidth="1"/>
    <col min="6142" max="6145" width="21.7109375" customWidth="1"/>
    <col min="6397" max="6397" width="39.28515625" customWidth="1"/>
    <col min="6398" max="6401" width="21.7109375" customWidth="1"/>
    <col min="6653" max="6653" width="39.28515625" customWidth="1"/>
    <col min="6654" max="6657" width="21.7109375" customWidth="1"/>
    <col min="6909" max="6909" width="39.28515625" customWidth="1"/>
    <col min="6910" max="6913" width="21.7109375" customWidth="1"/>
    <col min="7165" max="7165" width="39.28515625" customWidth="1"/>
    <col min="7166" max="7169" width="21.7109375" customWidth="1"/>
    <col min="7421" max="7421" width="39.28515625" customWidth="1"/>
    <col min="7422" max="7425" width="21.7109375" customWidth="1"/>
    <col min="7677" max="7677" width="39.28515625" customWidth="1"/>
    <col min="7678" max="7681" width="21.7109375" customWidth="1"/>
    <col min="7933" max="7933" width="39.28515625" customWidth="1"/>
    <col min="7934" max="7937" width="21.7109375" customWidth="1"/>
    <col min="8189" max="8189" width="39.28515625" customWidth="1"/>
    <col min="8190" max="8193" width="21.7109375" customWidth="1"/>
    <col min="8445" max="8445" width="39.28515625" customWidth="1"/>
    <col min="8446" max="8449" width="21.7109375" customWidth="1"/>
    <col min="8701" max="8701" width="39.28515625" customWidth="1"/>
    <col min="8702" max="8705" width="21.7109375" customWidth="1"/>
    <col min="8957" max="8957" width="39.28515625" customWidth="1"/>
    <col min="8958" max="8961" width="21.7109375" customWidth="1"/>
    <col min="9213" max="9213" width="39.28515625" customWidth="1"/>
    <col min="9214" max="9217" width="21.7109375" customWidth="1"/>
    <col min="9469" max="9469" width="39.28515625" customWidth="1"/>
    <col min="9470" max="9473" width="21.7109375" customWidth="1"/>
    <col min="9725" max="9725" width="39.28515625" customWidth="1"/>
    <col min="9726" max="9729" width="21.7109375" customWidth="1"/>
    <col min="9981" max="9981" width="39.28515625" customWidth="1"/>
    <col min="9982" max="9985" width="21.7109375" customWidth="1"/>
    <col min="10237" max="10237" width="39.28515625" customWidth="1"/>
    <col min="10238" max="10241" width="21.7109375" customWidth="1"/>
    <col min="10493" max="10493" width="39.28515625" customWidth="1"/>
    <col min="10494" max="10497" width="21.7109375" customWidth="1"/>
    <col min="10749" max="10749" width="39.28515625" customWidth="1"/>
    <col min="10750" max="10753" width="21.7109375" customWidth="1"/>
    <col min="11005" max="11005" width="39.28515625" customWidth="1"/>
    <col min="11006" max="11009" width="21.7109375" customWidth="1"/>
    <col min="11261" max="11261" width="39.28515625" customWidth="1"/>
    <col min="11262" max="11265" width="21.7109375" customWidth="1"/>
    <col min="11517" max="11517" width="39.28515625" customWidth="1"/>
    <col min="11518" max="11521" width="21.7109375" customWidth="1"/>
    <col min="11773" max="11773" width="39.28515625" customWidth="1"/>
    <col min="11774" max="11777" width="21.7109375" customWidth="1"/>
    <col min="12029" max="12029" width="39.28515625" customWidth="1"/>
    <col min="12030" max="12033" width="21.7109375" customWidth="1"/>
    <col min="12285" max="12285" width="39.28515625" customWidth="1"/>
    <col min="12286" max="12289" width="21.7109375" customWidth="1"/>
    <col min="12541" max="12541" width="39.28515625" customWidth="1"/>
    <col min="12542" max="12545" width="21.7109375" customWidth="1"/>
    <col min="12797" max="12797" width="39.28515625" customWidth="1"/>
    <col min="12798" max="12801" width="21.7109375" customWidth="1"/>
    <col min="13053" max="13053" width="39.28515625" customWidth="1"/>
    <col min="13054" max="13057" width="21.7109375" customWidth="1"/>
    <col min="13309" max="13309" width="39.28515625" customWidth="1"/>
    <col min="13310" max="13313" width="21.7109375" customWidth="1"/>
    <col min="13565" max="13565" width="39.28515625" customWidth="1"/>
    <col min="13566" max="13569" width="21.7109375" customWidth="1"/>
    <col min="13821" max="13821" width="39.28515625" customWidth="1"/>
    <col min="13822" max="13825" width="21.7109375" customWidth="1"/>
    <col min="14077" max="14077" width="39.28515625" customWidth="1"/>
    <col min="14078" max="14081" width="21.7109375" customWidth="1"/>
    <col min="14333" max="14333" width="39.28515625" customWidth="1"/>
    <col min="14334" max="14337" width="21.7109375" customWidth="1"/>
    <col min="14589" max="14589" width="39.28515625" customWidth="1"/>
    <col min="14590" max="14593" width="21.7109375" customWidth="1"/>
    <col min="14845" max="14845" width="39.28515625" customWidth="1"/>
    <col min="14846" max="14849" width="21.7109375" customWidth="1"/>
    <col min="15101" max="15101" width="39.28515625" customWidth="1"/>
    <col min="15102" max="15105" width="21.7109375" customWidth="1"/>
    <col min="15357" max="15357" width="39.28515625" customWidth="1"/>
    <col min="15358" max="15361" width="21.7109375" customWidth="1"/>
    <col min="15613" max="15613" width="39.28515625" customWidth="1"/>
    <col min="15614" max="15617" width="21.7109375" customWidth="1"/>
    <col min="15869" max="15869" width="39.28515625" customWidth="1"/>
    <col min="15870" max="15873" width="21.7109375" customWidth="1"/>
    <col min="16125" max="16125" width="39.28515625" customWidth="1"/>
    <col min="16126" max="16129" width="21.7109375" customWidth="1"/>
  </cols>
  <sheetData>
    <row r="1" spans="1:7" x14ac:dyDescent="0.25">
      <c r="A1" s="26"/>
      <c r="B1" s="27"/>
      <c r="C1" s="27"/>
      <c r="D1" s="27"/>
      <c r="E1" s="27"/>
      <c r="F1" s="27"/>
      <c r="G1" s="28"/>
    </row>
    <row r="2" spans="1:7" x14ac:dyDescent="0.25">
      <c r="A2" s="29" t="s">
        <v>2</v>
      </c>
      <c r="B2" s="30"/>
      <c r="C2" s="30"/>
      <c r="D2" s="30"/>
      <c r="E2" s="30"/>
      <c r="F2" s="30"/>
      <c r="G2" s="31"/>
    </row>
    <row r="3" spans="1:7" x14ac:dyDescent="0.25">
      <c r="A3" s="32" t="s">
        <v>0</v>
      </c>
      <c r="B3" s="33"/>
      <c r="C3" s="33"/>
      <c r="D3" s="33"/>
      <c r="E3" s="33"/>
      <c r="F3" s="33"/>
      <c r="G3" s="34"/>
    </row>
    <row r="4" spans="1:7" x14ac:dyDescent="0.25">
      <c r="A4" s="1"/>
      <c r="B4" s="2"/>
      <c r="C4" s="2"/>
      <c r="D4" s="2"/>
      <c r="E4" s="2"/>
      <c r="F4" s="24"/>
      <c r="G4" s="3"/>
    </row>
    <row r="5" spans="1:7" ht="38.25" customHeight="1" x14ac:dyDescent="0.25">
      <c r="A5" s="29" t="s">
        <v>23</v>
      </c>
      <c r="B5" s="30"/>
      <c r="C5" s="30"/>
      <c r="D5" s="30"/>
      <c r="E5" s="30"/>
      <c r="F5" s="30"/>
      <c r="G5" s="31"/>
    </row>
    <row r="6" spans="1:7" ht="19.5" customHeight="1" x14ac:dyDescent="0.25">
      <c r="A6" s="4"/>
      <c r="B6" s="5"/>
      <c r="C6" s="5"/>
      <c r="D6" s="5"/>
      <c r="E6" s="5"/>
      <c r="F6" s="5"/>
      <c r="G6" s="6"/>
    </row>
    <row r="7" spans="1:7" ht="26.25" customHeight="1" x14ac:dyDescent="0.25">
      <c r="A7" s="7"/>
      <c r="B7" s="5"/>
      <c r="C7" s="5"/>
      <c r="D7" s="5"/>
      <c r="E7" s="35" t="s">
        <v>30</v>
      </c>
      <c r="F7" s="35"/>
      <c r="G7" s="36"/>
    </row>
    <row r="8" spans="1:7" ht="33" customHeight="1" thickBot="1" x14ac:dyDescent="0.3">
      <c r="A8" s="4"/>
      <c r="B8" s="5"/>
      <c r="C8" s="5"/>
      <c r="D8" s="5"/>
      <c r="E8" s="5"/>
      <c r="F8" s="5"/>
      <c r="G8" s="6"/>
    </row>
    <row r="9" spans="1:7" s="8" customFormat="1" ht="30.75" customHeight="1" thickBot="1" x14ac:dyDescent="0.3">
      <c r="A9" s="9" t="s">
        <v>3</v>
      </c>
      <c r="B9" s="10" t="s">
        <v>24</v>
      </c>
      <c r="C9" s="10" t="s">
        <v>25</v>
      </c>
      <c r="D9" s="11" t="s">
        <v>26</v>
      </c>
      <c r="E9" s="11" t="s">
        <v>27</v>
      </c>
      <c r="F9" s="11" t="s">
        <v>29</v>
      </c>
      <c r="G9" s="9" t="s">
        <v>1</v>
      </c>
    </row>
    <row r="10" spans="1:7" ht="17.25" customHeight="1" x14ac:dyDescent="0.25">
      <c r="A10" s="12" t="s">
        <v>4</v>
      </c>
      <c r="B10" s="13">
        <v>5320</v>
      </c>
      <c r="C10" s="13">
        <v>1218</v>
      </c>
      <c r="D10" s="13">
        <v>4809</v>
      </c>
      <c r="E10" s="13">
        <v>487</v>
      </c>
      <c r="F10" s="13">
        <v>236</v>
      </c>
      <c r="G10" s="13">
        <f>SUM(B10:F10)</f>
        <v>12070</v>
      </c>
    </row>
    <row r="11" spans="1:7" ht="17.25" customHeight="1" x14ac:dyDescent="0.25">
      <c r="A11" s="12" t="s">
        <v>5</v>
      </c>
      <c r="B11" s="13">
        <v>5145</v>
      </c>
      <c r="C11" s="13">
        <v>1265</v>
      </c>
      <c r="D11" s="13">
        <v>3799</v>
      </c>
      <c r="E11" s="13">
        <v>429</v>
      </c>
      <c r="F11" s="13">
        <v>194</v>
      </c>
      <c r="G11" s="13">
        <f>SUM(B11:F11)</f>
        <v>10832</v>
      </c>
    </row>
    <row r="12" spans="1:7" ht="17.25" customHeight="1" thickBot="1" x14ac:dyDescent="0.3">
      <c r="A12" s="12" t="s">
        <v>6</v>
      </c>
      <c r="B12" s="13">
        <v>4898</v>
      </c>
      <c r="C12" s="13">
        <v>1182</v>
      </c>
      <c r="D12" s="13">
        <v>4487</v>
      </c>
      <c r="E12" s="13">
        <v>411</v>
      </c>
      <c r="F12" s="13">
        <v>207</v>
      </c>
      <c r="G12" s="13">
        <f>SUM(B12:F12)</f>
        <v>11185</v>
      </c>
    </row>
    <row r="13" spans="1:7" ht="17.25" customHeight="1" thickBot="1" x14ac:dyDescent="0.3">
      <c r="A13" s="14" t="s">
        <v>7</v>
      </c>
      <c r="B13" s="15">
        <f>SUM(B10:B12)</f>
        <v>15363</v>
      </c>
      <c r="C13" s="15">
        <f t="shared" ref="C13:G13" si="0">SUM(C10:C12)</f>
        <v>3665</v>
      </c>
      <c r="D13" s="15">
        <f t="shared" si="0"/>
        <v>13095</v>
      </c>
      <c r="E13" s="15">
        <f t="shared" si="0"/>
        <v>1327</v>
      </c>
      <c r="F13" s="15">
        <f t="shared" si="0"/>
        <v>637</v>
      </c>
      <c r="G13" s="15">
        <f t="shared" si="0"/>
        <v>34087</v>
      </c>
    </row>
    <row r="14" spans="1:7" ht="17.25" customHeight="1" x14ac:dyDescent="0.25">
      <c r="A14" s="12" t="s">
        <v>8</v>
      </c>
      <c r="B14" s="13">
        <v>4734</v>
      </c>
      <c r="C14" s="13">
        <v>1623</v>
      </c>
      <c r="D14" s="13">
        <v>4629</v>
      </c>
      <c r="E14" s="13">
        <v>522</v>
      </c>
      <c r="F14" s="13">
        <v>417</v>
      </c>
      <c r="G14" s="13">
        <f>SUM(B14:F14)</f>
        <v>11925</v>
      </c>
    </row>
    <row r="15" spans="1:7" ht="17.25" customHeight="1" x14ac:dyDescent="0.25">
      <c r="A15" s="12" t="s">
        <v>9</v>
      </c>
      <c r="B15" s="13">
        <v>5146</v>
      </c>
      <c r="C15" s="13">
        <v>1568</v>
      </c>
      <c r="D15" s="13">
        <v>4750</v>
      </c>
      <c r="E15" s="13">
        <v>567</v>
      </c>
      <c r="F15" s="13">
        <v>392</v>
      </c>
      <c r="G15" s="13">
        <f>SUM(B15:F15)</f>
        <v>12423</v>
      </c>
    </row>
    <row r="16" spans="1:7" ht="17.25" customHeight="1" thickBot="1" x14ac:dyDescent="0.3">
      <c r="A16" s="12" t="s">
        <v>10</v>
      </c>
      <c r="B16" s="13">
        <v>4674</v>
      </c>
      <c r="C16" s="13">
        <v>1491</v>
      </c>
      <c r="D16" s="13">
        <v>4351</v>
      </c>
      <c r="E16" s="13">
        <v>483</v>
      </c>
      <c r="F16" s="13">
        <v>247</v>
      </c>
      <c r="G16" s="13">
        <f>SUM(B16:F16)</f>
        <v>11246</v>
      </c>
    </row>
    <row r="17" spans="1:7" ht="17.25" customHeight="1" thickBot="1" x14ac:dyDescent="0.3">
      <c r="A17" s="14" t="s">
        <v>11</v>
      </c>
      <c r="B17" s="15">
        <f>SUM(B14:B16)</f>
        <v>14554</v>
      </c>
      <c r="C17" s="15">
        <f t="shared" ref="C17:G17" si="1">SUM(C14:C16)</f>
        <v>4682</v>
      </c>
      <c r="D17" s="15">
        <f t="shared" si="1"/>
        <v>13730</v>
      </c>
      <c r="E17" s="15">
        <f t="shared" si="1"/>
        <v>1572</v>
      </c>
      <c r="F17" s="15">
        <f t="shared" si="1"/>
        <v>1056</v>
      </c>
      <c r="G17" s="15">
        <f t="shared" si="1"/>
        <v>35594</v>
      </c>
    </row>
    <row r="18" spans="1:7" ht="17.25" customHeight="1" thickBot="1" x14ac:dyDescent="0.3">
      <c r="A18" s="16" t="s">
        <v>12</v>
      </c>
      <c r="B18" s="17">
        <f>B13+B17</f>
        <v>29917</v>
      </c>
      <c r="C18" s="17">
        <f t="shared" ref="C18:G18" si="2">C13+C17</f>
        <v>8347</v>
      </c>
      <c r="D18" s="17">
        <f t="shared" si="2"/>
        <v>26825</v>
      </c>
      <c r="E18" s="17">
        <f t="shared" si="2"/>
        <v>2899</v>
      </c>
      <c r="F18" s="17">
        <f t="shared" si="2"/>
        <v>1693</v>
      </c>
      <c r="G18" s="17">
        <f t="shared" si="2"/>
        <v>69681</v>
      </c>
    </row>
    <row r="19" spans="1:7" ht="17.25" customHeight="1" x14ac:dyDescent="0.25">
      <c r="A19" s="12" t="s">
        <v>13</v>
      </c>
      <c r="B19" s="13">
        <v>5521</v>
      </c>
      <c r="C19" s="13">
        <v>1357</v>
      </c>
      <c r="D19" s="13">
        <v>4418</v>
      </c>
      <c r="E19" s="13">
        <v>559</v>
      </c>
      <c r="F19" s="13">
        <v>225</v>
      </c>
      <c r="G19" s="13">
        <f>SUM(B19:F19)</f>
        <v>12080</v>
      </c>
    </row>
    <row r="20" spans="1:7" x14ac:dyDescent="0.25">
      <c r="A20" s="12" t="s">
        <v>14</v>
      </c>
      <c r="B20" s="13">
        <v>5337</v>
      </c>
      <c r="C20" s="13">
        <v>1520</v>
      </c>
      <c r="D20" s="25">
        <v>4467</v>
      </c>
      <c r="E20" s="13">
        <v>501</v>
      </c>
      <c r="F20" s="13">
        <v>189</v>
      </c>
      <c r="G20" s="13">
        <f>SUM(B20:F20)</f>
        <v>12014</v>
      </c>
    </row>
    <row r="21" spans="1:7" ht="17.25" customHeight="1" thickBot="1" x14ac:dyDescent="0.3">
      <c r="A21" s="12" t="s">
        <v>15</v>
      </c>
      <c r="B21" s="13">
        <v>4942</v>
      </c>
      <c r="C21" s="13">
        <v>1394</v>
      </c>
      <c r="D21" s="13">
        <v>4718</v>
      </c>
      <c r="E21" s="13">
        <v>385</v>
      </c>
      <c r="F21" s="13">
        <v>205</v>
      </c>
      <c r="G21" s="13">
        <f>SUM(B21:F21)</f>
        <v>11644</v>
      </c>
    </row>
    <row r="22" spans="1:7" ht="17.25" customHeight="1" thickBot="1" x14ac:dyDescent="0.3">
      <c r="A22" s="14" t="s">
        <v>16</v>
      </c>
      <c r="B22" s="15">
        <f>SUM(B19:B21)</f>
        <v>15800</v>
      </c>
      <c r="C22" s="15">
        <f t="shared" ref="C22:G22" si="3">SUM(C19:C21)</f>
        <v>4271</v>
      </c>
      <c r="D22" s="15">
        <f t="shared" si="3"/>
        <v>13603</v>
      </c>
      <c r="E22" s="15">
        <f t="shared" si="3"/>
        <v>1445</v>
      </c>
      <c r="F22" s="15">
        <f t="shared" si="3"/>
        <v>619</v>
      </c>
      <c r="G22" s="15">
        <f t="shared" si="3"/>
        <v>35738</v>
      </c>
    </row>
    <row r="23" spans="1:7" ht="17.25" customHeight="1" x14ac:dyDescent="0.25">
      <c r="A23" s="12" t="s">
        <v>17</v>
      </c>
      <c r="B23" s="13">
        <v>5074</v>
      </c>
      <c r="C23" s="13">
        <v>1220</v>
      </c>
      <c r="D23" s="13">
        <v>5121</v>
      </c>
      <c r="E23" s="13">
        <v>446</v>
      </c>
      <c r="F23" s="13">
        <v>230</v>
      </c>
      <c r="G23" s="13">
        <f>SUM(B23:F23)</f>
        <v>12091</v>
      </c>
    </row>
    <row r="24" spans="1:7" ht="17.25" customHeight="1" x14ac:dyDescent="0.25">
      <c r="A24" s="12" t="s">
        <v>18</v>
      </c>
      <c r="B24" s="13">
        <v>4627</v>
      </c>
      <c r="C24" s="13">
        <v>1104</v>
      </c>
      <c r="D24" s="13">
        <v>4933</v>
      </c>
      <c r="E24" s="13">
        <v>356</v>
      </c>
      <c r="F24" s="13">
        <v>245</v>
      </c>
      <c r="G24" s="13">
        <f>SUM(B24:F24)</f>
        <v>11265</v>
      </c>
    </row>
    <row r="25" spans="1:7" ht="17.25" customHeight="1" thickBot="1" x14ac:dyDescent="0.3">
      <c r="A25" s="12" t="s">
        <v>19</v>
      </c>
      <c r="B25" s="13">
        <v>4755</v>
      </c>
      <c r="C25" s="13">
        <v>1274</v>
      </c>
      <c r="D25" s="13">
        <v>5025</v>
      </c>
      <c r="E25" s="13">
        <v>456</v>
      </c>
      <c r="F25" s="13">
        <v>189</v>
      </c>
      <c r="G25" s="13">
        <f>SUM(B25:F25)</f>
        <v>11699</v>
      </c>
    </row>
    <row r="26" spans="1:7" ht="17.25" customHeight="1" thickBot="1" x14ac:dyDescent="0.3">
      <c r="A26" s="14" t="s">
        <v>20</v>
      </c>
      <c r="B26" s="15">
        <f>SUM(B23:B25)</f>
        <v>14456</v>
      </c>
      <c r="C26" s="15">
        <f t="shared" ref="C26:G26" si="4">SUM(C23:C25)</f>
        <v>3598</v>
      </c>
      <c r="D26" s="15">
        <f t="shared" si="4"/>
        <v>15079</v>
      </c>
      <c r="E26" s="15">
        <f t="shared" si="4"/>
        <v>1258</v>
      </c>
      <c r="F26" s="15">
        <f t="shared" si="4"/>
        <v>664</v>
      </c>
      <c r="G26" s="15">
        <f t="shared" si="4"/>
        <v>35055</v>
      </c>
    </row>
    <row r="27" spans="1:7" ht="17.25" customHeight="1" thickBot="1" x14ac:dyDescent="0.3">
      <c r="A27" s="16" t="s">
        <v>21</v>
      </c>
      <c r="B27" s="17">
        <f>B22+B26</f>
        <v>30256</v>
      </c>
      <c r="C27" s="17">
        <f t="shared" ref="C27:G27" si="5">C22+C26</f>
        <v>7869</v>
      </c>
      <c r="D27" s="17">
        <f t="shared" si="5"/>
        <v>28682</v>
      </c>
      <c r="E27" s="17">
        <f t="shared" si="5"/>
        <v>2703</v>
      </c>
      <c r="F27" s="17">
        <f t="shared" si="5"/>
        <v>1283</v>
      </c>
      <c r="G27" s="17">
        <f t="shared" si="5"/>
        <v>70793</v>
      </c>
    </row>
    <row r="28" spans="1:7" ht="17.25" customHeight="1" thickBot="1" x14ac:dyDescent="0.3">
      <c r="A28" s="18" t="s">
        <v>28</v>
      </c>
      <c r="B28" s="19">
        <f>B18+B27</f>
        <v>60173</v>
      </c>
      <c r="C28" s="19">
        <f t="shared" ref="C28:G28" si="6">C18+C27</f>
        <v>16216</v>
      </c>
      <c r="D28" s="19">
        <f t="shared" si="6"/>
        <v>55507</v>
      </c>
      <c r="E28" s="19">
        <f t="shared" si="6"/>
        <v>5602</v>
      </c>
      <c r="F28" s="19">
        <f t="shared" si="6"/>
        <v>2976</v>
      </c>
      <c r="G28" s="19">
        <f t="shared" si="6"/>
        <v>140474</v>
      </c>
    </row>
    <row r="29" spans="1:7" ht="17.25" customHeight="1" thickBot="1" x14ac:dyDescent="0.3">
      <c r="A29" s="20" t="s">
        <v>22</v>
      </c>
      <c r="B29" s="21"/>
      <c r="C29" s="21"/>
      <c r="D29" s="21"/>
      <c r="E29" s="21"/>
      <c r="F29" s="21"/>
      <c r="G29" s="22"/>
    </row>
    <row r="33" spans="3:3" x14ac:dyDescent="0.25">
      <c r="C33" s="23"/>
    </row>
  </sheetData>
  <mergeCells count="5">
    <mergeCell ref="A1:G1"/>
    <mergeCell ref="A2:G2"/>
    <mergeCell ref="A3:G3"/>
    <mergeCell ref="A5:G5"/>
    <mergeCell ref="E7:G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G22 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IMAGENOLOGIA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Maria Elena Medina Martinez</cp:lastModifiedBy>
  <cp:lastPrinted>2024-02-07T13:25:13Z</cp:lastPrinted>
  <dcterms:created xsi:type="dcterms:W3CDTF">2017-04-25T21:11:32Z</dcterms:created>
  <dcterms:modified xsi:type="dcterms:W3CDTF">2025-02-21T22:14:24Z</dcterms:modified>
</cp:coreProperties>
</file>