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300" activeTab="0"/>
  </bookViews>
  <sheets>
    <sheet name="ANATOMIA PATOLOG 2023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<sst xmlns="http://schemas.openxmlformats.org/spreadsheetml/2006/main" count="33" uniqueCount="33">
  <si>
    <t>DEPARTAMENTO DE ARCHIVO CLINICO Y BIOESTADISTICA</t>
  </si>
  <si>
    <t>TOTAL</t>
  </si>
  <si>
    <t>SUBDIRECCIÓN DE ATENCION HOSPITALARIA Y CONSULTA EXTERNA</t>
  </si>
  <si>
    <t>MES</t>
  </si>
  <si>
    <t>ENERO</t>
  </si>
  <si>
    <t>FEBRERO</t>
  </si>
  <si>
    <t>MARZO</t>
  </si>
  <si>
    <t>PRIMER TRIMESTRE</t>
  </si>
  <si>
    <t>ABRIL</t>
  </si>
  <si>
    <t>MAYO</t>
  </si>
  <si>
    <t>JUNIO</t>
  </si>
  <si>
    <t>SEGUNDO TRIMESTRE</t>
  </si>
  <si>
    <t>PRIMER SEMESTRE</t>
  </si>
  <si>
    <t>JULIO</t>
  </si>
  <si>
    <t>AGOSTO</t>
  </si>
  <si>
    <t>SEPTIEMBRE</t>
  </si>
  <si>
    <t>TERCER TRIMESTRE</t>
  </si>
  <si>
    <t xml:space="preserve">OCTUBRE </t>
  </si>
  <si>
    <t xml:space="preserve">NOVIEMBRE </t>
  </si>
  <si>
    <t>DICIEMBRE</t>
  </si>
  <si>
    <t>CUARTO TRIMESTRE</t>
  </si>
  <si>
    <t>SEGUNDO SEMESTRE</t>
  </si>
  <si>
    <t>Fuente: Archivo Clínico y Bioestadística</t>
  </si>
  <si>
    <t>ANATOMIA PATOLÓGICA</t>
  </si>
  <si>
    <t>HISTOLOGICOS</t>
  </si>
  <si>
    <t>CITOLOGICOS</t>
  </si>
  <si>
    <t>AUTOPSIAS</t>
  </si>
  <si>
    <t>TOTAL ESTUDIOS</t>
  </si>
  <si>
    <t>CUADRO NO. 6</t>
  </si>
  <si>
    <t>PERIODO: AÑO 2023</t>
  </si>
  <si>
    <t>TOTAL LAMINILLAS</t>
  </si>
  <si>
    <t>LAMINILLAS HISTOPATOLOGIA</t>
  </si>
  <si>
    <t>LAMINILLAS CITOLOGIA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</si>
</sst>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rgb="FF002060"/>
      <name val="Arial"/>
      <family val="2"/>
    </font>
    <font>
      <sz val="11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medium"/>
      <right/>
      <top/>
      <bottom/>
    </border>
    <border>
      <left/>
      <right style="medium"/>
      <top/>
      <bottom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0">
    <xf numFmtId="0" fontId="0" fillId="0" borderId="0" xfId="0"/>
    <xf numFmtId="0" fontId="0" fillId="2" borderId="1" xfId="0" applyFill="1" applyBorder="1"/>
    <xf numFmtId="0" fontId="0" fillId="2" borderId="0" xfId="0" applyFill="1" applyBorder="1" applyAlignment="1">
      <alignment horizontal="center"/>
    </xf>
    <xf numFmtId="0" fontId="3" fillId="2" borderId="1" xfId="0" applyFont="1" applyFill="1" applyBorder="1"/>
    <xf numFmtId="3" fontId="1" fillId="2" borderId="2" xfId="0" applyNumberFormat="1" applyFont="1" applyFill="1" applyBorder="1"/>
    <xf numFmtId="3" fontId="0" fillId="0" borderId="0" xfId="0" applyNumberFormat="1"/>
    <xf numFmtId="0" fontId="0" fillId="0" borderId="0" xfId="0" applyAlignment="1">
      <alignment vertical="center"/>
    </xf>
    <xf numFmtId="0" fontId="4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3" fontId="4" fillId="2" borderId="3" xfId="0" applyNumberFormat="1" applyFont="1" applyFill="1" applyBorder="1" applyAlignment="1">
      <alignment horizontal="center" vertical="center"/>
    </xf>
    <xf numFmtId="0" fontId="3" fillId="2" borderId="4" xfId="0" applyFont="1" applyFill="1" applyBorder="1" applyAlignment="1">
      <alignment vertical="center"/>
    </xf>
    <xf numFmtId="3" fontId="3" fillId="2" borderId="4" xfId="0" applyNumberFormat="1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3" fontId="5" fillId="2" borderId="3" xfId="0" applyNumberFormat="1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vertical="center"/>
    </xf>
    <xf numFmtId="3" fontId="4" fillId="2" borderId="5" xfId="0" applyNumberFormat="1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0" fillId="2" borderId="6" xfId="0" applyFill="1" applyBorder="1" applyAlignment="1">
      <alignment vertical="center"/>
    </xf>
    <xf numFmtId="0" fontId="0" fillId="2" borderId="7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8" xfId="0" applyFill="1" applyBorder="1" applyAlignment="1">
      <alignment horizontal="center" vertical="center"/>
    </xf>
    <xf numFmtId="0" fontId="0" fillId="0" borderId="0" xfId="0" applyFill="1"/>
    <xf numFmtId="0" fontId="3" fillId="2" borderId="0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tabSelected="1" workbookViewId="0" topLeftCell="A1">
      <selection activeCell="A17" sqref="A17"/>
    </sheetView>
  </sheetViews>
  <sheetFormatPr defaultColWidth="11.421875" defaultRowHeight="15"/>
  <cols>
    <col min="1" max="1" width="39.28125" style="0" customWidth="1"/>
    <col min="2" max="2" width="19.00390625" style="0" customWidth="1"/>
    <col min="3" max="3" width="17.57421875" style="0" customWidth="1"/>
    <col min="4" max="4" width="14.7109375" style="0" customWidth="1"/>
    <col min="5" max="5" width="18.57421875" style="0" customWidth="1"/>
    <col min="6" max="6" width="19.57421875" style="0" customWidth="1"/>
    <col min="7" max="7" width="15.57421875" style="0" customWidth="1"/>
    <col min="8" max="8" width="12.8515625" style="0" customWidth="1"/>
    <col min="260" max="260" width="39.28125" style="0" customWidth="1"/>
    <col min="261" max="264" width="21.7109375" style="0" customWidth="1"/>
    <col min="516" max="516" width="39.28125" style="0" customWidth="1"/>
    <col min="517" max="520" width="21.7109375" style="0" customWidth="1"/>
    <col min="772" max="772" width="39.28125" style="0" customWidth="1"/>
    <col min="773" max="776" width="21.7109375" style="0" customWidth="1"/>
    <col min="1028" max="1028" width="39.28125" style="0" customWidth="1"/>
    <col min="1029" max="1032" width="21.7109375" style="0" customWidth="1"/>
    <col min="1284" max="1284" width="39.28125" style="0" customWidth="1"/>
    <col min="1285" max="1288" width="21.7109375" style="0" customWidth="1"/>
    <col min="1540" max="1540" width="39.28125" style="0" customWidth="1"/>
    <col min="1541" max="1544" width="21.7109375" style="0" customWidth="1"/>
    <col min="1796" max="1796" width="39.28125" style="0" customWidth="1"/>
    <col min="1797" max="1800" width="21.7109375" style="0" customWidth="1"/>
    <col min="2052" max="2052" width="39.28125" style="0" customWidth="1"/>
    <col min="2053" max="2056" width="21.7109375" style="0" customWidth="1"/>
    <col min="2308" max="2308" width="39.28125" style="0" customWidth="1"/>
    <col min="2309" max="2312" width="21.7109375" style="0" customWidth="1"/>
    <col min="2564" max="2564" width="39.28125" style="0" customWidth="1"/>
    <col min="2565" max="2568" width="21.7109375" style="0" customWidth="1"/>
    <col min="2820" max="2820" width="39.28125" style="0" customWidth="1"/>
    <col min="2821" max="2824" width="21.7109375" style="0" customWidth="1"/>
    <col min="3076" max="3076" width="39.28125" style="0" customWidth="1"/>
    <col min="3077" max="3080" width="21.7109375" style="0" customWidth="1"/>
    <col min="3332" max="3332" width="39.28125" style="0" customWidth="1"/>
    <col min="3333" max="3336" width="21.7109375" style="0" customWidth="1"/>
    <col min="3588" max="3588" width="39.28125" style="0" customWidth="1"/>
    <col min="3589" max="3592" width="21.7109375" style="0" customWidth="1"/>
    <col min="3844" max="3844" width="39.28125" style="0" customWidth="1"/>
    <col min="3845" max="3848" width="21.7109375" style="0" customWidth="1"/>
    <col min="4100" max="4100" width="39.28125" style="0" customWidth="1"/>
    <col min="4101" max="4104" width="21.7109375" style="0" customWidth="1"/>
    <col min="4356" max="4356" width="39.28125" style="0" customWidth="1"/>
    <col min="4357" max="4360" width="21.7109375" style="0" customWidth="1"/>
    <col min="4612" max="4612" width="39.28125" style="0" customWidth="1"/>
    <col min="4613" max="4616" width="21.7109375" style="0" customWidth="1"/>
    <col min="4868" max="4868" width="39.28125" style="0" customWidth="1"/>
    <col min="4869" max="4872" width="21.7109375" style="0" customWidth="1"/>
    <col min="5124" max="5124" width="39.28125" style="0" customWidth="1"/>
    <col min="5125" max="5128" width="21.7109375" style="0" customWidth="1"/>
    <col min="5380" max="5380" width="39.28125" style="0" customWidth="1"/>
    <col min="5381" max="5384" width="21.7109375" style="0" customWidth="1"/>
    <col min="5636" max="5636" width="39.28125" style="0" customWidth="1"/>
    <col min="5637" max="5640" width="21.7109375" style="0" customWidth="1"/>
    <col min="5892" max="5892" width="39.28125" style="0" customWidth="1"/>
    <col min="5893" max="5896" width="21.7109375" style="0" customWidth="1"/>
    <col min="6148" max="6148" width="39.28125" style="0" customWidth="1"/>
    <col min="6149" max="6152" width="21.7109375" style="0" customWidth="1"/>
    <col min="6404" max="6404" width="39.28125" style="0" customWidth="1"/>
    <col min="6405" max="6408" width="21.7109375" style="0" customWidth="1"/>
    <col min="6660" max="6660" width="39.28125" style="0" customWidth="1"/>
    <col min="6661" max="6664" width="21.7109375" style="0" customWidth="1"/>
    <col min="6916" max="6916" width="39.28125" style="0" customWidth="1"/>
    <col min="6917" max="6920" width="21.7109375" style="0" customWidth="1"/>
    <col min="7172" max="7172" width="39.28125" style="0" customWidth="1"/>
    <col min="7173" max="7176" width="21.7109375" style="0" customWidth="1"/>
    <col min="7428" max="7428" width="39.28125" style="0" customWidth="1"/>
    <col min="7429" max="7432" width="21.7109375" style="0" customWidth="1"/>
    <col min="7684" max="7684" width="39.28125" style="0" customWidth="1"/>
    <col min="7685" max="7688" width="21.7109375" style="0" customWidth="1"/>
    <col min="7940" max="7940" width="39.28125" style="0" customWidth="1"/>
    <col min="7941" max="7944" width="21.7109375" style="0" customWidth="1"/>
    <col min="8196" max="8196" width="39.28125" style="0" customWidth="1"/>
    <col min="8197" max="8200" width="21.7109375" style="0" customWidth="1"/>
    <col min="8452" max="8452" width="39.28125" style="0" customWidth="1"/>
    <col min="8453" max="8456" width="21.7109375" style="0" customWidth="1"/>
    <col min="8708" max="8708" width="39.28125" style="0" customWidth="1"/>
    <col min="8709" max="8712" width="21.7109375" style="0" customWidth="1"/>
    <col min="8964" max="8964" width="39.28125" style="0" customWidth="1"/>
    <col min="8965" max="8968" width="21.7109375" style="0" customWidth="1"/>
    <col min="9220" max="9220" width="39.28125" style="0" customWidth="1"/>
    <col min="9221" max="9224" width="21.7109375" style="0" customWidth="1"/>
    <col min="9476" max="9476" width="39.28125" style="0" customWidth="1"/>
    <col min="9477" max="9480" width="21.7109375" style="0" customWidth="1"/>
    <col min="9732" max="9732" width="39.28125" style="0" customWidth="1"/>
    <col min="9733" max="9736" width="21.7109375" style="0" customWidth="1"/>
    <col min="9988" max="9988" width="39.28125" style="0" customWidth="1"/>
    <col min="9989" max="9992" width="21.7109375" style="0" customWidth="1"/>
    <col min="10244" max="10244" width="39.28125" style="0" customWidth="1"/>
    <col min="10245" max="10248" width="21.7109375" style="0" customWidth="1"/>
    <col min="10500" max="10500" width="39.28125" style="0" customWidth="1"/>
    <col min="10501" max="10504" width="21.7109375" style="0" customWidth="1"/>
    <col min="10756" max="10756" width="39.28125" style="0" customWidth="1"/>
    <col min="10757" max="10760" width="21.7109375" style="0" customWidth="1"/>
    <col min="11012" max="11012" width="39.28125" style="0" customWidth="1"/>
    <col min="11013" max="11016" width="21.7109375" style="0" customWidth="1"/>
    <col min="11268" max="11268" width="39.28125" style="0" customWidth="1"/>
    <col min="11269" max="11272" width="21.7109375" style="0" customWidth="1"/>
    <col min="11524" max="11524" width="39.28125" style="0" customWidth="1"/>
    <col min="11525" max="11528" width="21.7109375" style="0" customWidth="1"/>
    <col min="11780" max="11780" width="39.28125" style="0" customWidth="1"/>
    <col min="11781" max="11784" width="21.7109375" style="0" customWidth="1"/>
    <col min="12036" max="12036" width="39.28125" style="0" customWidth="1"/>
    <col min="12037" max="12040" width="21.7109375" style="0" customWidth="1"/>
    <col min="12292" max="12292" width="39.28125" style="0" customWidth="1"/>
    <col min="12293" max="12296" width="21.7109375" style="0" customWidth="1"/>
    <col min="12548" max="12548" width="39.28125" style="0" customWidth="1"/>
    <col min="12549" max="12552" width="21.7109375" style="0" customWidth="1"/>
    <col min="12804" max="12804" width="39.28125" style="0" customWidth="1"/>
    <col min="12805" max="12808" width="21.7109375" style="0" customWidth="1"/>
    <col min="13060" max="13060" width="39.28125" style="0" customWidth="1"/>
    <col min="13061" max="13064" width="21.7109375" style="0" customWidth="1"/>
    <col min="13316" max="13316" width="39.28125" style="0" customWidth="1"/>
    <col min="13317" max="13320" width="21.7109375" style="0" customWidth="1"/>
    <col min="13572" max="13572" width="39.28125" style="0" customWidth="1"/>
    <col min="13573" max="13576" width="21.7109375" style="0" customWidth="1"/>
    <col min="13828" max="13828" width="39.28125" style="0" customWidth="1"/>
    <col min="13829" max="13832" width="21.7109375" style="0" customWidth="1"/>
    <col min="14084" max="14084" width="39.28125" style="0" customWidth="1"/>
    <col min="14085" max="14088" width="21.7109375" style="0" customWidth="1"/>
    <col min="14340" max="14340" width="39.28125" style="0" customWidth="1"/>
    <col min="14341" max="14344" width="21.7109375" style="0" customWidth="1"/>
    <col min="14596" max="14596" width="39.28125" style="0" customWidth="1"/>
    <col min="14597" max="14600" width="21.7109375" style="0" customWidth="1"/>
    <col min="14852" max="14852" width="39.28125" style="0" customWidth="1"/>
    <col min="14853" max="14856" width="21.7109375" style="0" customWidth="1"/>
    <col min="15108" max="15108" width="39.28125" style="0" customWidth="1"/>
    <col min="15109" max="15112" width="21.7109375" style="0" customWidth="1"/>
    <col min="15364" max="15364" width="39.28125" style="0" customWidth="1"/>
    <col min="15365" max="15368" width="21.7109375" style="0" customWidth="1"/>
    <col min="15620" max="15620" width="39.28125" style="0" customWidth="1"/>
    <col min="15621" max="15624" width="21.7109375" style="0" customWidth="1"/>
    <col min="15876" max="15876" width="39.28125" style="0" customWidth="1"/>
    <col min="15877" max="15880" width="21.7109375" style="0" customWidth="1"/>
    <col min="16132" max="16132" width="39.28125" style="0" customWidth="1"/>
    <col min="16133" max="16136" width="21.7109375" style="0" customWidth="1"/>
  </cols>
  <sheetData>
    <row r="1" spans="1:8" ht="15">
      <c r="A1" s="30" t="s">
        <v>28</v>
      </c>
      <c r="B1" s="31"/>
      <c r="C1" s="31"/>
      <c r="D1" s="31"/>
      <c r="E1" s="31"/>
      <c r="F1" s="31"/>
      <c r="G1" s="31"/>
      <c r="H1" s="32"/>
    </row>
    <row r="2" spans="1:8" ht="15">
      <c r="A2" s="33" t="s">
        <v>2</v>
      </c>
      <c r="B2" s="34"/>
      <c r="C2" s="34"/>
      <c r="D2" s="34"/>
      <c r="E2" s="34"/>
      <c r="F2" s="34"/>
      <c r="G2" s="34"/>
      <c r="H2" s="35"/>
    </row>
    <row r="3" spans="1:8" ht="15">
      <c r="A3" s="36" t="s">
        <v>0</v>
      </c>
      <c r="B3" s="37"/>
      <c r="C3" s="37"/>
      <c r="D3" s="37"/>
      <c r="E3" s="37"/>
      <c r="F3" s="37"/>
      <c r="G3" s="37"/>
      <c r="H3" s="38"/>
    </row>
    <row r="4" spans="1:8" ht="7.5" customHeight="1">
      <c r="A4" s="23"/>
      <c r="B4" s="24"/>
      <c r="C4" s="24"/>
      <c r="D4" s="24"/>
      <c r="E4" s="24"/>
      <c r="F4" s="29"/>
      <c r="G4" s="29"/>
      <c r="H4" s="25"/>
    </row>
    <row r="5" spans="1:8" ht="22.5" customHeight="1">
      <c r="A5" s="33" t="s">
        <v>23</v>
      </c>
      <c r="B5" s="34"/>
      <c r="C5" s="34"/>
      <c r="D5" s="34"/>
      <c r="E5" s="34"/>
      <c r="F5" s="34"/>
      <c r="G5" s="34"/>
      <c r="H5" s="35"/>
    </row>
    <row r="6" spans="1:8" ht="7.5" customHeight="1">
      <c r="A6" s="1"/>
      <c r="B6" s="2"/>
      <c r="C6" s="2"/>
      <c r="D6" s="2"/>
      <c r="E6" s="2"/>
      <c r="F6" s="2"/>
      <c r="G6" s="2"/>
      <c r="H6" s="26"/>
    </row>
    <row r="7" spans="1:8" ht="18.75" customHeight="1">
      <c r="A7" s="3"/>
      <c r="B7" s="2"/>
      <c r="C7" s="2"/>
      <c r="D7" s="2"/>
      <c r="E7" s="2"/>
      <c r="F7" s="2"/>
      <c r="G7" s="39" t="s">
        <v>29</v>
      </c>
      <c r="H7" s="4"/>
    </row>
    <row r="8" spans="1:8" ht="8.25" customHeight="1" thickBot="1">
      <c r="A8" s="1"/>
      <c r="B8" s="2"/>
      <c r="C8" s="2"/>
      <c r="D8" s="2"/>
      <c r="E8" s="2"/>
      <c r="F8" s="2"/>
      <c r="G8" s="2"/>
      <c r="H8" s="26"/>
    </row>
    <row r="9" spans="1:8" s="6" customFormat="1" ht="27" customHeight="1" thickBot="1">
      <c r="A9" s="7" t="s">
        <v>3</v>
      </c>
      <c r="B9" s="8" t="s">
        <v>24</v>
      </c>
      <c r="C9" s="8" t="s">
        <v>25</v>
      </c>
      <c r="D9" s="9" t="s">
        <v>26</v>
      </c>
      <c r="E9" s="10" t="s">
        <v>1</v>
      </c>
      <c r="F9" s="9" t="s">
        <v>31</v>
      </c>
      <c r="G9" s="9" t="s">
        <v>32</v>
      </c>
      <c r="H9" s="9" t="s">
        <v>30</v>
      </c>
    </row>
    <row r="10" spans="1:8" ht="18" customHeight="1">
      <c r="A10" s="11" t="s">
        <v>4</v>
      </c>
      <c r="B10" s="12">
        <v>2909</v>
      </c>
      <c r="C10" s="12">
        <v>959</v>
      </c>
      <c r="D10" s="13">
        <v>0</v>
      </c>
      <c r="E10" s="12">
        <f>SUM(B10:D10)</f>
        <v>3868</v>
      </c>
      <c r="F10" s="12">
        <v>10997</v>
      </c>
      <c r="G10" s="12">
        <v>1838</v>
      </c>
      <c r="H10" s="12">
        <f>SUM(F10:G10)</f>
        <v>12835</v>
      </c>
    </row>
    <row r="11" spans="1:8" ht="18" customHeight="1">
      <c r="A11" s="11" t="s">
        <v>5</v>
      </c>
      <c r="B11" s="12">
        <v>2959</v>
      </c>
      <c r="C11" s="12">
        <v>1156</v>
      </c>
      <c r="D11" s="13">
        <v>2</v>
      </c>
      <c r="E11" s="12">
        <f>SUM(B11:D11)</f>
        <v>4117</v>
      </c>
      <c r="F11" s="12">
        <v>10769</v>
      </c>
      <c r="G11" s="12">
        <v>2103</v>
      </c>
      <c r="H11" s="12">
        <f>SUM(F11:G11)</f>
        <v>12872</v>
      </c>
    </row>
    <row r="12" spans="1:8" ht="18" customHeight="1" thickBot="1">
      <c r="A12" s="11" t="s">
        <v>6</v>
      </c>
      <c r="B12" s="12">
        <v>3660</v>
      </c>
      <c r="C12" s="12">
        <v>1189</v>
      </c>
      <c r="D12" s="13">
        <v>0</v>
      </c>
      <c r="E12" s="12">
        <f>SUM(B12:D12)</f>
        <v>4849</v>
      </c>
      <c r="F12" s="12">
        <v>12928</v>
      </c>
      <c r="G12" s="12">
        <v>1993</v>
      </c>
      <c r="H12" s="12">
        <f>SUM(F12:G12)</f>
        <v>14921</v>
      </c>
    </row>
    <row r="13" spans="1:8" ht="18" customHeight="1" thickBot="1">
      <c r="A13" s="14" t="s">
        <v>7</v>
      </c>
      <c r="B13" s="10">
        <f>SUM(B10:B12)</f>
        <v>9528</v>
      </c>
      <c r="C13" s="10">
        <f>SUM(C10:C12)</f>
        <v>3304</v>
      </c>
      <c r="D13" s="7">
        <f>SUM(D10:D12)</f>
        <v>2</v>
      </c>
      <c r="E13" s="10">
        <f>SUM(B13:D13)</f>
        <v>12834</v>
      </c>
      <c r="F13" s="10">
        <f>SUM(F10:F12)</f>
        <v>34694</v>
      </c>
      <c r="G13" s="10">
        <f>SUM(G10:G12)</f>
        <v>5934</v>
      </c>
      <c r="H13" s="10">
        <f>SUM(H10:H12)</f>
        <v>40628</v>
      </c>
    </row>
    <row r="14" spans="1:8" ht="18" customHeight="1">
      <c r="A14" s="11" t="s">
        <v>8</v>
      </c>
      <c r="B14" s="12">
        <v>2298</v>
      </c>
      <c r="C14" s="12">
        <v>1404</v>
      </c>
      <c r="D14" s="13">
        <v>0</v>
      </c>
      <c r="E14" s="12">
        <f>SUM(B14:D14)</f>
        <v>3702</v>
      </c>
      <c r="F14" s="12">
        <v>10346</v>
      </c>
      <c r="G14" s="12">
        <v>1993</v>
      </c>
      <c r="H14" s="12">
        <f>SUM(F14:G14)</f>
        <v>12339</v>
      </c>
    </row>
    <row r="15" spans="1:8" ht="18" customHeight="1">
      <c r="A15" s="11" t="s">
        <v>9</v>
      </c>
      <c r="B15" s="12">
        <v>3700</v>
      </c>
      <c r="C15" s="12">
        <v>1058</v>
      </c>
      <c r="D15" s="13">
        <v>0</v>
      </c>
      <c r="E15" s="12">
        <f>SUM(B15:D15)</f>
        <v>4758</v>
      </c>
      <c r="F15" s="12">
        <v>15802</v>
      </c>
      <c r="G15" s="12">
        <v>1940</v>
      </c>
      <c r="H15" s="12">
        <f>SUM(F15:G15)</f>
        <v>17742</v>
      </c>
    </row>
    <row r="16" spans="1:8" ht="18" customHeight="1" thickBot="1">
      <c r="A16" s="11" t="s">
        <v>10</v>
      </c>
      <c r="B16" s="12">
        <v>3071</v>
      </c>
      <c r="C16" s="12">
        <v>1361</v>
      </c>
      <c r="D16" s="13">
        <v>0</v>
      </c>
      <c r="E16" s="12">
        <f>SUM(B16:D16)</f>
        <v>4432</v>
      </c>
      <c r="F16" s="12">
        <v>14094</v>
      </c>
      <c r="G16" s="12">
        <v>2314</v>
      </c>
      <c r="H16" s="12">
        <f>SUM(F16:G16)</f>
        <v>16408</v>
      </c>
    </row>
    <row r="17" spans="1:8" ht="18" customHeight="1" thickBot="1">
      <c r="A17" s="14" t="s">
        <v>11</v>
      </c>
      <c r="B17" s="10">
        <f>SUM(B14:B16)</f>
        <v>9069</v>
      </c>
      <c r="C17" s="10">
        <f>SUM(C14:C16)</f>
        <v>3823</v>
      </c>
      <c r="D17" s="7">
        <f aca="true" t="shared" si="0" ref="D17:H17">SUM(D14:D16)</f>
        <v>0</v>
      </c>
      <c r="E17" s="10">
        <f>SUM(B17:D17)</f>
        <v>12892</v>
      </c>
      <c r="F17" s="10">
        <f>SUM(F14:F16)</f>
        <v>40242</v>
      </c>
      <c r="G17" s="10">
        <f>SUM(G14:G16)</f>
        <v>6247</v>
      </c>
      <c r="H17" s="10">
        <f t="shared" si="0"/>
        <v>46489</v>
      </c>
    </row>
    <row r="18" spans="1:8" ht="18" customHeight="1" thickBot="1">
      <c r="A18" s="15" t="s">
        <v>12</v>
      </c>
      <c r="B18" s="16">
        <f>B13+B17</f>
        <v>18597</v>
      </c>
      <c r="C18" s="16">
        <f>C13+C17</f>
        <v>7127</v>
      </c>
      <c r="D18" s="17">
        <f aca="true" t="shared" si="1" ref="D18:H18">D13+D17</f>
        <v>2</v>
      </c>
      <c r="E18" s="10">
        <f>SUM(B18:D18)</f>
        <v>25726</v>
      </c>
      <c r="F18" s="10">
        <f>SUM(F13+F17)</f>
        <v>74936</v>
      </c>
      <c r="G18" s="10">
        <f>SUM(G13+G17)</f>
        <v>12181</v>
      </c>
      <c r="H18" s="16">
        <f t="shared" si="1"/>
        <v>87117</v>
      </c>
    </row>
    <row r="19" spans="1:8" ht="18" customHeight="1">
      <c r="A19" s="11" t="s">
        <v>13</v>
      </c>
      <c r="B19" s="12"/>
      <c r="C19" s="12"/>
      <c r="D19" s="13">
        <v>0</v>
      </c>
      <c r="E19" s="12"/>
      <c r="F19" s="12"/>
      <c r="G19" s="12"/>
      <c r="H19" s="12"/>
    </row>
    <row r="20" spans="1:8" ht="18" customHeight="1">
      <c r="A20" s="11" t="s">
        <v>14</v>
      </c>
      <c r="B20" s="12"/>
      <c r="C20" s="12"/>
      <c r="D20" s="13">
        <v>0</v>
      </c>
      <c r="E20" s="12"/>
      <c r="F20" s="12"/>
      <c r="G20" s="12"/>
      <c r="H20" s="12"/>
    </row>
    <row r="21" spans="1:8" ht="18" customHeight="1" thickBot="1">
      <c r="A21" s="11" t="s">
        <v>15</v>
      </c>
      <c r="B21" s="12"/>
      <c r="C21" s="12"/>
      <c r="D21" s="13">
        <v>0</v>
      </c>
      <c r="E21" s="12"/>
      <c r="F21" s="12"/>
      <c r="G21" s="12"/>
      <c r="H21" s="12"/>
    </row>
    <row r="22" spans="1:8" ht="18" customHeight="1" thickBot="1">
      <c r="A22" s="14" t="s">
        <v>16</v>
      </c>
      <c r="B22" s="10">
        <f>SUM(B19:B21)</f>
        <v>0</v>
      </c>
      <c r="C22" s="10">
        <f>SUM(C19:C21)</f>
        <v>0</v>
      </c>
      <c r="D22" s="7">
        <f aca="true" t="shared" si="2" ref="D22:H22">SUM(D19:D21)</f>
        <v>0</v>
      </c>
      <c r="E22" s="10">
        <f>SUM(B22:D22)</f>
        <v>0</v>
      </c>
      <c r="F22" s="10"/>
      <c r="G22" s="10"/>
      <c r="H22" s="10">
        <f t="shared" si="2"/>
        <v>0</v>
      </c>
    </row>
    <row r="23" spans="1:8" ht="18" customHeight="1">
      <c r="A23" s="11" t="s">
        <v>17</v>
      </c>
      <c r="B23" s="12"/>
      <c r="C23" s="12"/>
      <c r="D23" s="13">
        <v>0</v>
      </c>
      <c r="E23" s="12"/>
      <c r="F23" s="12"/>
      <c r="G23" s="12"/>
      <c r="H23" s="12"/>
    </row>
    <row r="24" spans="1:8" ht="18" customHeight="1">
      <c r="A24" s="11" t="s">
        <v>18</v>
      </c>
      <c r="B24" s="12"/>
      <c r="C24" s="12"/>
      <c r="D24" s="13">
        <v>0</v>
      </c>
      <c r="E24" s="12"/>
      <c r="F24" s="12"/>
      <c r="G24" s="12"/>
      <c r="H24" s="12"/>
    </row>
    <row r="25" spans="1:8" ht="18" customHeight="1" thickBot="1">
      <c r="A25" s="11" t="s">
        <v>19</v>
      </c>
      <c r="B25" s="12"/>
      <c r="C25" s="12"/>
      <c r="D25" s="13">
        <v>0</v>
      </c>
      <c r="E25" s="12"/>
      <c r="F25" s="12"/>
      <c r="G25" s="12"/>
      <c r="H25" s="12"/>
    </row>
    <row r="26" spans="1:8" ht="18" customHeight="1" thickBot="1">
      <c r="A26" s="14" t="s">
        <v>20</v>
      </c>
      <c r="B26" s="10">
        <f>SUM(B23:B25)</f>
        <v>0</v>
      </c>
      <c r="C26" s="10">
        <f>SUM(C23:C25)</f>
        <v>0</v>
      </c>
      <c r="D26" s="7">
        <f>SUM(D23:D25)</f>
        <v>0</v>
      </c>
      <c r="E26" s="10">
        <f>SUM(B26:D26)</f>
        <v>0</v>
      </c>
      <c r="F26" s="10"/>
      <c r="G26" s="10"/>
      <c r="H26" s="10">
        <f>SUM(H23:H25)</f>
        <v>0</v>
      </c>
    </row>
    <row r="27" spans="1:8" ht="18" customHeight="1" thickBot="1">
      <c r="A27" s="15" t="s">
        <v>21</v>
      </c>
      <c r="B27" s="16">
        <f>B22+B26</f>
        <v>0</v>
      </c>
      <c r="C27" s="16">
        <f>C22+C26</f>
        <v>0</v>
      </c>
      <c r="D27" s="17">
        <f>D22+D26</f>
        <v>0</v>
      </c>
      <c r="E27" s="10">
        <f>SUM(B27:D27)</f>
        <v>0</v>
      </c>
      <c r="F27" s="16">
        <f>F22+F26</f>
        <v>0</v>
      </c>
      <c r="G27" s="16">
        <f>G22+G26</f>
        <v>0</v>
      </c>
      <c r="H27" s="16">
        <f>H22+H26</f>
        <v>0</v>
      </c>
    </row>
    <row r="28" spans="1:8" ht="18" customHeight="1" thickBot="1">
      <c r="A28" s="18" t="s">
        <v>27</v>
      </c>
      <c r="B28" s="19">
        <f>B18+B27</f>
        <v>18597</v>
      </c>
      <c r="C28" s="19">
        <f>C18+C27</f>
        <v>7127</v>
      </c>
      <c r="D28" s="20">
        <f>D18+D27</f>
        <v>2</v>
      </c>
      <c r="E28" s="19">
        <f>E18+E27</f>
        <v>25726</v>
      </c>
      <c r="F28" s="19">
        <f>F18+F27</f>
        <v>74936</v>
      </c>
      <c r="G28" s="19">
        <f>G18+G27</f>
        <v>12181</v>
      </c>
      <c r="H28" s="19">
        <f>H18+H27</f>
        <v>87117</v>
      </c>
    </row>
    <row r="29" spans="1:8" ht="18" customHeight="1" thickBot="1">
      <c r="A29" s="21" t="s">
        <v>22</v>
      </c>
      <c r="B29" s="22"/>
      <c r="C29" s="22"/>
      <c r="D29" s="22"/>
      <c r="E29" s="22"/>
      <c r="F29" s="22"/>
      <c r="G29" s="22"/>
      <c r="H29" s="27"/>
    </row>
    <row r="31" s="28" customFormat="1" ht="15"/>
    <row r="32" ht="15">
      <c r="B32" s="5"/>
    </row>
  </sheetData>
  <mergeCells count="4">
    <mergeCell ref="A1:H1"/>
    <mergeCell ref="A2:H2"/>
    <mergeCell ref="A3:H3"/>
    <mergeCell ref="A5:H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Isabel Cierra Colindres</dc:creator>
  <cp:keywords/>
  <dc:description/>
  <cp:lastModifiedBy>Sandra Diaz Cano</cp:lastModifiedBy>
  <cp:lastPrinted>2023-07-28T16:14:23Z</cp:lastPrinted>
  <dcterms:created xsi:type="dcterms:W3CDTF">2017-04-25T21:11:32Z</dcterms:created>
  <dcterms:modified xsi:type="dcterms:W3CDTF">2023-07-28T16:15:12Z</dcterms:modified>
  <cp:category/>
  <cp:version/>
  <cp:contentType/>
  <cp:contentStatus/>
</cp:coreProperties>
</file>