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rtegac\Documents\EMPLEO 2023\Nomina\TABULADOR 2023\"/>
    </mc:Choice>
  </mc:AlternateContent>
  <bookViews>
    <workbookView xWindow="0" yWindow="0" windowWidth="28800" windowHeight="12345"/>
  </bookViews>
  <sheets>
    <sheet name="CENTRAL 2023" sheetId="5" r:id="rId1"/>
    <sheet name="TABULADOR 2023" sheetId="1" r:id="rId2"/>
    <sheet name="RESIDENTES 2023" sheetId="4" r:id="rId3"/>
  </sheets>
  <definedNames>
    <definedName name="A_impresión_IM">#REF!</definedName>
    <definedName name="ADMON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5" l="1"/>
  <c r="J32" i="5"/>
  <c r="G32" i="5"/>
  <c r="M46" i="5"/>
  <c r="M45" i="5"/>
  <c r="M44" i="5"/>
  <c r="M42" i="5"/>
  <c r="M41" i="5"/>
  <c r="M40" i="5"/>
  <c r="M38" i="5"/>
  <c r="M37" i="5"/>
  <c r="M36" i="5"/>
  <c r="M34" i="5"/>
  <c r="M33" i="5"/>
  <c r="M31" i="5"/>
  <c r="J46" i="5"/>
  <c r="J45" i="5"/>
  <c r="J44" i="5"/>
  <c r="J42" i="5"/>
  <c r="J41" i="5"/>
  <c r="J40" i="5"/>
  <c r="J38" i="5"/>
  <c r="J37" i="5"/>
  <c r="J36" i="5"/>
  <c r="J34" i="5"/>
  <c r="J33" i="5"/>
  <c r="J31" i="5"/>
  <c r="J25" i="5"/>
  <c r="J24" i="5"/>
  <c r="G46" i="5"/>
  <c r="G45" i="5"/>
  <c r="G44" i="5"/>
  <c r="G42" i="5"/>
  <c r="G41" i="5"/>
  <c r="G40" i="5"/>
  <c r="G38" i="5"/>
  <c r="G37" i="5"/>
  <c r="G36" i="5"/>
  <c r="G34" i="5"/>
  <c r="G33" i="5"/>
  <c r="G31" i="5"/>
  <c r="G29" i="5"/>
  <c r="G28" i="5"/>
  <c r="G27" i="5"/>
  <c r="G25" i="5"/>
  <c r="G24" i="5"/>
  <c r="G22" i="5"/>
  <c r="G21" i="5"/>
  <c r="G20" i="5"/>
  <c r="G18" i="5"/>
  <c r="G16" i="5"/>
  <c r="G10" i="5"/>
  <c r="M159" i="1" l="1"/>
</calcChain>
</file>

<file path=xl/sharedStrings.xml><?xml version="1.0" encoding="utf-8"?>
<sst xmlns="http://schemas.openxmlformats.org/spreadsheetml/2006/main" count="789" uniqueCount="532">
  <si>
    <t>SECRETARIA DE SALUD</t>
  </si>
  <si>
    <t>UNIDAD DE ADMINISTRACION Y FINANZAS</t>
  </si>
  <si>
    <t>DIRECCION GENERAL DE RECURSOS HUMANOS Y ORGANIZACIÓN</t>
  </si>
  <si>
    <t xml:space="preserve">TABULADOR RAMA MEDICA, PARA MEDICA Y GRUPO AFIN </t>
  </si>
  <si>
    <t>VIGENCIA 1 DE MAYO DEL 2023</t>
  </si>
  <si>
    <t>CODIGO</t>
  </si>
  <si>
    <t>PUESTO</t>
  </si>
  <si>
    <t>ZONA</t>
  </si>
  <si>
    <t>II</t>
  </si>
  <si>
    <t>III</t>
  </si>
  <si>
    <t>NIVEL</t>
  </si>
  <si>
    <t>SUELDO BRUTO MENSUAL</t>
  </si>
  <si>
    <t>ASIGNACION BRUTA MENSUAL</t>
  </si>
  <si>
    <t>A.G.A BRUTA MENSUAL</t>
  </si>
  <si>
    <t>TOTAL BRUTO MENSUAL</t>
  </si>
  <si>
    <t>01 RAMA MEDICA</t>
  </si>
  <si>
    <t>M01002</t>
  </si>
  <si>
    <t>SN</t>
  </si>
  <si>
    <t>MEDICO ESPECIALISTA EN AREA NORMATIVA</t>
  </si>
  <si>
    <t>M01003</t>
  </si>
  <si>
    <t>MEDICO GENERAL EN AREA NORMATIVA</t>
  </si>
  <si>
    <t>M01004</t>
  </si>
  <si>
    <t>MEDICO ESPECIALISTA "A"</t>
  </si>
  <si>
    <t>M01005</t>
  </si>
  <si>
    <t>CIRUJANO DENTISTA ESPECIALIZADO</t>
  </si>
  <si>
    <t>M01006</t>
  </si>
  <si>
    <t>MEDICO GENERAL "A"</t>
  </si>
  <si>
    <t>M01007</t>
  </si>
  <si>
    <t>CIRUJANO DENTISTA "A"</t>
  </si>
  <si>
    <t>M01008</t>
  </si>
  <si>
    <t>MEDICO GENERAL "B"</t>
  </si>
  <si>
    <t>M01009</t>
  </si>
  <si>
    <t>MEDICO GENERAL "C"</t>
  </si>
  <si>
    <t>M01010</t>
  </si>
  <si>
    <t>MEDICO ESPECIALISTA "B"</t>
  </si>
  <si>
    <t>M01011</t>
  </si>
  <si>
    <t>MEDICO ESPECIALISTA "C"</t>
  </si>
  <si>
    <t>M01012</t>
  </si>
  <si>
    <t>CIRUJANO MAXILO FACIAL</t>
  </si>
  <si>
    <t>M01014</t>
  </si>
  <si>
    <t>CIRUJANO DENTISTA "B"</t>
  </si>
  <si>
    <t>M01015</t>
  </si>
  <si>
    <t>CIRUJANO DENTISTA "C"</t>
  </si>
  <si>
    <t>M01016</t>
  </si>
  <si>
    <t>FISICO MEDICO</t>
  </si>
  <si>
    <t>02 RAMA PARAMEDICA</t>
  </si>
  <si>
    <t>M02001</t>
  </si>
  <si>
    <t>QUIMICO "A"</t>
  </si>
  <si>
    <t>M02002</t>
  </si>
  <si>
    <t>BIOLOGO "A"</t>
  </si>
  <si>
    <t>M02003</t>
  </si>
  <si>
    <t>TECNICO LABORATORISTA "A"</t>
  </si>
  <si>
    <t>M02004</t>
  </si>
  <si>
    <t>TECNICO LABORATORISTA DE BIOTERIO</t>
  </si>
  <si>
    <t>M02005</t>
  </si>
  <si>
    <t>AUX. DE LABORATORIO Y/O BIOTERIO "A"</t>
  </si>
  <si>
    <t>M02006</t>
  </si>
  <si>
    <t>TECNICO RADIOLOGO O EN RADIOTERAPIA</t>
  </si>
  <si>
    <t>M02007</t>
  </si>
  <si>
    <t>TECNICO EN ELECTRODIAGNOSTICO</t>
  </si>
  <si>
    <t>M02008</t>
  </si>
  <si>
    <t>SUPERVISOR DE MANUF. DE PROTESIS VAL.</t>
  </si>
  <si>
    <t>M02009</t>
  </si>
  <si>
    <t>TECNICO DE PROTESIS VALVULARES</t>
  </si>
  <si>
    <t>M02010</t>
  </si>
  <si>
    <t>SUPERVISOR DE TERAPISTAS</t>
  </si>
  <si>
    <t>M02011</t>
  </si>
  <si>
    <t>TERAPISTA ESPECIALIZADO</t>
  </si>
  <si>
    <t>M02012</t>
  </si>
  <si>
    <t>TERAPISTA</t>
  </si>
  <si>
    <t>M02013</t>
  </si>
  <si>
    <t>TECNICO PROTESISTA Y ORTESISTA</t>
  </si>
  <si>
    <t>M02014</t>
  </si>
  <si>
    <t>TECNICO EN OPTOMETRIA</t>
  </si>
  <si>
    <t>M02015</t>
  </si>
  <si>
    <t>PSICOLOGO CLINICO</t>
  </si>
  <si>
    <t>M02016</t>
  </si>
  <si>
    <t>CITOTECNOLOGO "A"</t>
  </si>
  <si>
    <t>M02017</t>
  </si>
  <si>
    <t>TECNICO DE LAB. DE OPTOAUDIOMETRIA</t>
  </si>
  <si>
    <t>M02018</t>
  </si>
  <si>
    <t>TECNICO ANESTESISTA</t>
  </si>
  <si>
    <t>M02019</t>
  </si>
  <si>
    <t>TECNICO HISTOPATOLOGO</t>
  </si>
  <si>
    <t>M02020</t>
  </si>
  <si>
    <t>ESPEC. EN PROD. CONTROL E INVEST. DE BIOL. Y REAC</t>
  </si>
  <si>
    <t>M02021</t>
  </si>
  <si>
    <t>SUPERVISOR EN PROD. CONTROL E INVEST. DE BIOL. Y REAC.</t>
  </si>
  <si>
    <t>M02022</t>
  </si>
  <si>
    <t>PROD. CONTROLADOR E INVEST. DE BIOL. Y REAC</t>
  </si>
  <si>
    <t>M02023</t>
  </si>
  <si>
    <t>TECNICO ESPECIALISTA EN BIOLOGICOS Y REACTIVOS</t>
  </si>
  <si>
    <t>M02024</t>
  </si>
  <si>
    <t>TECNICO EN BIOLOGICOS Y REACTIVOS</t>
  </si>
  <si>
    <t>M02025</t>
  </si>
  <si>
    <t>ENFERMERA ESPECIALISTA EN AREA NORMATIVA</t>
  </si>
  <si>
    <t>M02029</t>
  </si>
  <si>
    <t>PARAMEDICO EN AREA NORMATIVA</t>
  </si>
  <si>
    <t>M02030</t>
  </si>
  <si>
    <t>ENFERMERA ESPECIALISTA EN OBSTETRICIA</t>
  </si>
  <si>
    <t>M02031</t>
  </si>
  <si>
    <t>ENFERMERA JEFE DE SERVICIO</t>
  </si>
  <si>
    <t>M02032</t>
  </si>
  <si>
    <t>COORD. DE ENSEÑANZA DE ENFERMERIA</t>
  </si>
  <si>
    <t>M02034</t>
  </si>
  <si>
    <t>ENFERMERA ESPECIALISTA "A"</t>
  </si>
  <si>
    <t>M02035</t>
  </si>
  <si>
    <t>ENFERMERA GENERAL TITULADA "A"</t>
  </si>
  <si>
    <t>M02036</t>
  </si>
  <si>
    <t>AUXILIAR DE ENFERMERIA "A"</t>
  </si>
  <si>
    <t>M02037</t>
  </si>
  <si>
    <t>SUBJEFE DE FARMACIA</t>
  </si>
  <si>
    <t>M02038</t>
  </si>
  <si>
    <t>OFICIAL Y/O PREP. DESPACHADOR DE FARMACIA</t>
  </si>
  <si>
    <t>M02040</t>
  </si>
  <si>
    <t>TRABAJADORA SOCIAL EN AREA MEDICA "A"</t>
  </si>
  <si>
    <t>M02041</t>
  </si>
  <si>
    <t>TECNICO GERICULTISTA</t>
  </si>
  <si>
    <t>M02042</t>
  </si>
  <si>
    <t>TECNICO EN ODONTOLOGIA</t>
  </si>
  <si>
    <t>M02043</t>
  </si>
  <si>
    <t>IATROTECNICO</t>
  </si>
  <si>
    <t>M02044</t>
  </si>
  <si>
    <t>SUBJEFE DE DIETETICA</t>
  </si>
  <si>
    <t>M02045</t>
  </si>
  <si>
    <t>DIETISTA</t>
  </si>
  <si>
    <t>M02046</t>
  </si>
  <si>
    <t>COCINERO JEFE DE HOSPITAL</t>
  </si>
  <si>
    <t>M02047</t>
  </si>
  <si>
    <t>COCINERO EN HOSPITAL</t>
  </si>
  <si>
    <t>M02048</t>
  </si>
  <si>
    <t>AUX. DE COCINA EN HOSPITAL</t>
  </si>
  <si>
    <t>M02049</t>
  </si>
  <si>
    <t>NUTRICIONISTA</t>
  </si>
  <si>
    <t>M02050</t>
  </si>
  <si>
    <t>TECNICO EN NUTRICION</t>
  </si>
  <si>
    <t>M02051</t>
  </si>
  <si>
    <t>ECONOMO</t>
  </si>
  <si>
    <t>M02054</t>
  </si>
  <si>
    <t>JEFE DE BRIGADA EN PROGRAMAS DE SALUD</t>
  </si>
  <si>
    <t>M02055</t>
  </si>
  <si>
    <t>JEFE DE SECTOR EN PROGRAMAS DE SALUD</t>
  </si>
  <si>
    <t>M02056</t>
  </si>
  <si>
    <t>JEFE DE DISTRITO EN PROGRAMAS DE SALUD</t>
  </si>
  <si>
    <t>M02057</t>
  </si>
  <si>
    <t>JEFE DE ESTADISTICA Y ARCHIVO CLINICO</t>
  </si>
  <si>
    <t>M02058</t>
  </si>
  <si>
    <t>TECNICO EN ESTADISTICA EN AREA MEDICA</t>
  </si>
  <si>
    <t>M02059</t>
  </si>
  <si>
    <t>AUX. DE ESTADISTICA Y ARCHIVO CLINICO</t>
  </si>
  <si>
    <t>M02060</t>
  </si>
  <si>
    <t>JEFE DE ADMISION</t>
  </si>
  <si>
    <t>M02061</t>
  </si>
  <si>
    <t>AUXILIAR DE ADMISION</t>
  </si>
  <si>
    <t>M02062</t>
  </si>
  <si>
    <t>PSICOLOGO ESPECIALIZADO</t>
  </si>
  <si>
    <t>M02063</t>
  </si>
  <si>
    <t>AYUDANTE DE AUTOPSIAS</t>
  </si>
  <si>
    <t>M02064</t>
  </si>
  <si>
    <t>AUXILIAR TECNICO DE DIAGNOSTICO Y/O TRATAMIENTO</t>
  </si>
  <si>
    <t>M02065</t>
  </si>
  <si>
    <t>MASAJISTA</t>
  </si>
  <si>
    <t>M02066</t>
  </si>
  <si>
    <t>TECNICO EN TRABAJO SOCIAL EN AREA MEDICA "A"</t>
  </si>
  <si>
    <t>M02067</t>
  </si>
  <si>
    <t>OPERADOR CLINICO DE PRIMER NIVEL</t>
  </si>
  <si>
    <t>M02068</t>
  </si>
  <si>
    <t>TECNICO EN ATENCION PRIMARIA A LA SALUD</t>
  </si>
  <si>
    <t>M02069</t>
  </si>
  <si>
    <t>TECNICO EN SALUD EN UNIDAD AUXILIAR</t>
  </si>
  <si>
    <t>M02072</t>
  </si>
  <si>
    <t>SUPERVISORA DE TRABAJO SOCIAL EN AREA MEDICA "A"</t>
  </si>
  <si>
    <t>M02073</t>
  </si>
  <si>
    <t>TECNICO EN PROGRAMAS DE SALUD</t>
  </si>
  <si>
    <t>M02074</t>
  </si>
  <si>
    <t>LABORATORISTA "A"</t>
  </si>
  <si>
    <t>M02075</t>
  </si>
  <si>
    <t>INHALOTERAPEUTA</t>
  </si>
  <si>
    <t>M02076</t>
  </si>
  <si>
    <t>AUXILIAR DE PROTESISTA Y ORTESISTA</t>
  </si>
  <si>
    <t>M02077</t>
  </si>
  <si>
    <t>QUIMICO JEFE DE SECC. DE LAB. DE ANALISIS CLINICOS "A"</t>
  </si>
  <si>
    <t>M02078</t>
  </si>
  <si>
    <t>PROFESIONAL EN COMUNICACIÓN HUMANA</t>
  </si>
  <si>
    <t>M02079</t>
  </si>
  <si>
    <t>TECNICO EN SANEAMIENTO BASICO Y AMBIENTAL</t>
  </si>
  <si>
    <t>M02080</t>
  </si>
  <si>
    <t>TECNICO EN VERIFICACION SANITARIA</t>
  </si>
  <si>
    <t>M02081</t>
  </si>
  <si>
    <t>ENFERMERA GENERAL TITULADA "B"</t>
  </si>
  <si>
    <t>M02082</t>
  </si>
  <si>
    <t>AUXILIAR DE ENFERMERIA "B"</t>
  </si>
  <si>
    <t>M02083</t>
  </si>
  <si>
    <t>ENFERMERA GENERAL TECNICA</t>
  </si>
  <si>
    <t>M02084</t>
  </si>
  <si>
    <t>SUPERVISORA DE TRABAJO SOCIAL EN AREA MEDICA "B"</t>
  </si>
  <si>
    <t>M02085</t>
  </si>
  <si>
    <t>TRABAJADORA SOCIAL EN AREA MEDICA "B"</t>
  </si>
  <si>
    <t>M02086</t>
  </si>
  <si>
    <t>TECNICO EN TRABAJO SOCIAL EN AREA MEDICA "B"</t>
  </si>
  <si>
    <t>M02087</t>
  </si>
  <si>
    <t>ENFERMERA ESPECIALISTA "B"</t>
  </si>
  <si>
    <t>M02088</t>
  </si>
  <si>
    <t>QUIMICO "B"</t>
  </si>
  <si>
    <t>M02089</t>
  </si>
  <si>
    <t>QUIMICO "C"</t>
  </si>
  <si>
    <t>M02090</t>
  </si>
  <si>
    <t>QUIMICO JEFE DE SECC. DE LAB. DE ANALISIS CLINICOS "B"</t>
  </si>
  <si>
    <t>M02091</t>
  </si>
  <si>
    <t>QUIMICO JEFE DE SECC. DE LAB. DE ANALISIS CLINICOS "C"</t>
  </si>
  <si>
    <t>M02092</t>
  </si>
  <si>
    <t>BIOLOGO "B"</t>
  </si>
  <si>
    <t>M02093</t>
  </si>
  <si>
    <t>BIOLOGO "C"</t>
  </si>
  <si>
    <t>M02094</t>
  </si>
  <si>
    <t>LABORATORISTA "B"</t>
  </si>
  <si>
    <t>M02095</t>
  </si>
  <si>
    <t>TECNICO LABORATORISTA "B"</t>
  </si>
  <si>
    <t>M02096</t>
  </si>
  <si>
    <t>AUX. DE LABORATORIO Y/O BIOTERIO "B"</t>
  </si>
  <si>
    <t>M02097</t>
  </si>
  <si>
    <t>CITOTECNOLOGO "B"</t>
  </si>
  <si>
    <t>M02098</t>
  </si>
  <si>
    <t>MICROSCOPISTA DX. PALUDISMO</t>
  </si>
  <si>
    <t>M02100</t>
  </si>
  <si>
    <t>PASANTE DE PSICOLOGO</t>
  </si>
  <si>
    <t>M02101</t>
  </si>
  <si>
    <t>PASANTE DE LICENCIATURA EN TRABAJO SOCIAL</t>
  </si>
  <si>
    <t>M02105</t>
  </si>
  <si>
    <t>ENFERMERA GENERAL TITULADA "C"</t>
  </si>
  <si>
    <t>M02106</t>
  </si>
  <si>
    <t>ENFERMERA GENERAL TITULADA "D"</t>
  </si>
  <si>
    <t>M02107</t>
  </si>
  <si>
    <t>ENFERMERA ESPECIALISTA "C"</t>
  </si>
  <si>
    <t>M02108</t>
  </si>
  <si>
    <t>ENFERMERA ESPECIALISTA "D"</t>
  </si>
  <si>
    <t>M02109</t>
  </si>
  <si>
    <t>TERAPISTA PROFESIONAL EN REHABILITACION</t>
  </si>
  <si>
    <t>M02110</t>
  </si>
  <si>
    <t>PROFESIONAL EN TRABAJO SOCIAL EN AREA MÉDICA "A"</t>
  </si>
  <si>
    <t>M02111</t>
  </si>
  <si>
    <t>PROFESIONAL EN TRABAJO SOCIAL EN AREA MÉDICA "B"</t>
  </si>
  <si>
    <t>M02112</t>
  </si>
  <si>
    <t>SUPERVISORA PROFESIONAL EN TRABAJO SOCIAL EN AREA MEDICA"C"</t>
  </si>
  <si>
    <t>M02113</t>
  </si>
  <si>
    <t>SUPERVISORA PROFESIONAL EN TRABAJO SOCIAL EN AREA MEDICA"D"</t>
  </si>
  <si>
    <t>M02114</t>
  </si>
  <si>
    <t>TANATOLOGO</t>
  </si>
  <si>
    <t>M02115</t>
  </si>
  <si>
    <t>LICENCIADO EN CIENCIAS DE LA NUTRICION</t>
  </si>
  <si>
    <t>M02116</t>
  </si>
  <si>
    <t>MAESTRO EN CIENCIAS DE LA NUTRICION</t>
  </si>
  <si>
    <t>M02117</t>
  </si>
  <si>
    <t>PARTERA ASISTENCIAL</t>
  </si>
  <si>
    <t>M02118</t>
  </si>
  <si>
    <t>LICENCIADO EN SALUD PUBLICA</t>
  </si>
  <si>
    <t>M02119</t>
  </si>
  <si>
    <t>COORDINADOR DE TRANSPLANTES DE ORGANOS Y TEJIDOS</t>
  </si>
  <si>
    <t>M02120</t>
  </si>
  <si>
    <t>PARTERA TRADICIONAL INDIGENISTA</t>
  </si>
  <si>
    <t>03 RAMA AFIN</t>
  </si>
  <si>
    <t>M03001</t>
  </si>
  <si>
    <t>INGENIERO BIOMEDICO</t>
  </si>
  <si>
    <t>M03002</t>
  </si>
  <si>
    <t>VETERINARIO "A"</t>
  </si>
  <si>
    <t>M03003</t>
  </si>
  <si>
    <t>TECNICO PUERICULTOR</t>
  </si>
  <si>
    <t>M03004</t>
  </si>
  <si>
    <t>PROMOTOR EN SALUD</t>
  </si>
  <si>
    <t>M03005</t>
  </si>
  <si>
    <t>AFANADORA</t>
  </si>
  <si>
    <t>M03006</t>
  </si>
  <si>
    <t>CAMILLERO</t>
  </si>
  <si>
    <t>M03007</t>
  </si>
  <si>
    <t>FISICO EN HOSPITAL</t>
  </si>
  <si>
    <t>M03008</t>
  </si>
  <si>
    <t>EDUCADORA EN AREA MEDICA</t>
  </si>
  <si>
    <t>M03009</t>
  </si>
  <si>
    <t>VETERINARIO "B"</t>
  </si>
  <si>
    <t>M03010</t>
  </si>
  <si>
    <t>VETERINARIO "C"</t>
  </si>
  <si>
    <t>M03011</t>
  </si>
  <si>
    <t>LAVANDERA EN HOSPITAL</t>
  </si>
  <si>
    <t>M03012</t>
  </si>
  <si>
    <t>OPERADOR DE CALDERAS EN HOSPITAL</t>
  </si>
  <si>
    <t>M03013</t>
  </si>
  <si>
    <t>TECNICO OPERADOR DE CALDERAS EN HOSPITAL</t>
  </si>
  <si>
    <t>04 RAMA AFIN ADMINISTRATIVA</t>
  </si>
  <si>
    <t>M03018</t>
  </si>
  <si>
    <t>APOYO ADMINISTRATIVO EN SALUD - A8</t>
  </si>
  <si>
    <t>M03019</t>
  </si>
  <si>
    <t>APOYO ADMINISTRATIVO EN SALUD - A7</t>
  </si>
  <si>
    <t>M03020</t>
  </si>
  <si>
    <t>APOYO ADMINISTRATIVO EN SALUD - A6</t>
  </si>
  <si>
    <t>M03021</t>
  </si>
  <si>
    <t>APOYO ADMINISTRATIVO EN SALUD - A5</t>
  </si>
  <si>
    <t>M03022</t>
  </si>
  <si>
    <t>APOYO ADMINISTRATIVO EN SALUD - A4</t>
  </si>
  <si>
    <t>M03023</t>
  </si>
  <si>
    <t>APOYO ADMINISTRATIVO EN SALUD - A3</t>
  </si>
  <si>
    <t>M03024</t>
  </si>
  <si>
    <t>APOYO ADMINISTRATIVO EN SALUD - A2</t>
  </si>
  <si>
    <t>M03025</t>
  </si>
  <si>
    <t>APOYO ADMINISTRATIVO EN SALUD - A1</t>
  </si>
  <si>
    <t>05 CF CONFIANZA ADMINISTRATIVO AFIN</t>
  </si>
  <si>
    <t>CF40001</t>
  </si>
  <si>
    <t>SOPORTE ADMINISTRATIVO "D"</t>
  </si>
  <si>
    <t>CF40002</t>
  </si>
  <si>
    <t>SOPORTE ADMINISTRATIVO "C"</t>
  </si>
  <si>
    <t>CF40003</t>
  </si>
  <si>
    <t>SOPORTE ADMINISTRATIVO "B"</t>
  </si>
  <si>
    <t>CF40004</t>
  </si>
  <si>
    <t>SOPORTE ADMINISTRATIVO "A"</t>
  </si>
  <si>
    <t>CF CONFIANZA MEDICA</t>
  </si>
  <si>
    <t>CF41001</t>
  </si>
  <si>
    <t>JEFE DE UNIDAD DE ATENCION MEDICA "A"</t>
  </si>
  <si>
    <t>CF41002</t>
  </si>
  <si>
    <t>JEFE DE UNIDAD DE ATENCION MEDICA "B"</t>
  </si>
  <si>
    <t>CF41003</t>
  </si>
  <si>
    <t>JEFE DE UNIDAD DE ATENCION MEDICA "C"</t>
  </si>
  <si>
    <t>CF41004</t>
  </si>
  <si>
    <t>JEFE DE UNIDAD DE ATENCION MEDICA "D"</t>
  </si>
  <si>
    <t>CF41006</t>
  </si>
  <si>
    <t>SUBDIRECTOR MEDICO "B" EN HOSPITAL</t>
  </si>
  <si>
    <t>CF41007</t>
  </si>
  <si>
    <t>SUBDIRECTOR MEDICO "C" EN HOSPITAL</t>
  </si>
  <si>
    <t>CF41008</t>
  </si>
  <si>
    <t>SUBDIRECTOR MEDICO "D" EN HOSPITAL</t>
  </si>
  <si>
    <t>CF41009</t>
  </si>
  <si>
    <t>SUBDIRECTOR MEDICO "E" EN HOSPITAL</t>
  </si>
  <si>
    <t>CF41010</t>
  </si>
  <si>
    <t>SUBDIRECTOR MEDICO "F" EN HOSPITAL</t>
  </si>
  <si>
    <t>CF41011</t>
  </si>
  <si>
    <t>ASISTENTE DE LA DIRECCION DEL HOSPITAL</t>
  </si>
  <si>
    <t>CF41012</t>
  </si>
  <si>
    <t>JEFE DE DIVISION</t>
  </si>
  <si>
    <t>CF41013</t>
  </si>
  <si>
    <t>JEFE DE SERVICIOS</t>
  </si>
  <si>
    <t>CF41014</t>
  </si>
  <si>
    <t>JEFE DE UNIDAD EN HOSPITAL</t>
  </si>
  <si>
    <t>CF41015</t>
  </si>
  <si>
    <t>COORD. MEDICO EN AREA NORMATIVA "A"</t>
  </si>
  <si>
    <t>CF41016</t>
  </si>
  <si>
    <t>COORD. MEDICO EN AREA NORMATIVA "B"</t>
  </si>
  <si>
    <t>CF41017</t>
  </si>
  <si>
    <t>JEFE DE LABORATORIO REGIONAL</t>
  </si>
  <si>
    <t>CF41018</t>
  </si>
  <si>
    <t>JEFE DE LABORATORIO CLINICO</t>
  </si>
  <si>
    <t>CF41022</t>
  </si>
  <si>
    <t>JEFE DE PSICOLOGIA CLINICA</t>
  </si>
  <si>
    <t>CF41023</t>
  </si>
  <si>
    <t>JEFE DE ENFERMERAS DE PRIMER NIVEL</t>
  </si>
  <si>
    <t>CF41024</t>
  </si>
  <si>
    <t>JEFE DE ENFERMERAS "A"</t>
  </si>
  <si>
    <t>CF41025</t>
  </si>
  <si>
    <t>JEFE DE ENFERMERAS "B"</t>
  </si>
  <si>
    <t>CF41026</t>
  </si>
  <si>
    <t>JEFE DE ENFERMERAS "C"</t>
  </si>
  <si>
    <t>CF41027</t>
  </si>
  <si>
    <t>JEFE DE ENFERMERAS "D"</t>
  </si>
  <si>
    <t>CF41028</t>
  </si>
  <si>
    <t>JEFE DE ENFERMERAS "E"</t>
  </si>
  <si>
    <t>CF41030</t>
  </si>
  <si>
    <t>JEFE DE REGISTROS HOSPITALARIOS</t>
  </si>
  <si>
    <t>CF41031</t>
  </si>
  <si>
    <t>JEFE DE FARMACIA</t>
  </si>
  <si>
    <t>CF41032</t>
  </si>
  <si>
    <t>JEFE DE DIETETICA</t>
  </si>
  <si>
    <t>CF41036</t>
  </si>
  <si>
    <t>INSPECTOR O DICTAMINADOR SANITARIO "C"</t>
  </si>
  <si>
    <t>CF41037</t>
  </si>
  <si>
    <t>SUPERVISOR DE INSPECCION O DICT. SANITARIA</t>
  </si>
  <si>
    <t>CF41038</t>
  </si>
  <si>
    <t>SUPERV. DE ACCION COMUNITARIA DE P.A.P.A.</t>
  </si>
  <si>
    <t>CF41039</t>
  </si>
  <si>
    <t>COORD. MUNICIPAL</t>
  </si>
  <si>
    <t>CF41040</t>
  </si>
  <si>
    <t>SUPERV. MEDICO EN AREA NORMATIVA</t>
  </si>
  <si>
    <t>CF41041</t>
  </si>
  <si>
    <t>INVESTIGADOR EN CIENCIAS MEDICAS "D"</t>
  </si>
  <si>
    <t>CF41042</t>
  </si>
  <si>
    <t>INVESTIGADOR EN CIENCIAS MEDICAS "E"</t>
  </si>
  <si>
    <t>CF41043</t>
  </si>
  <si>
    <t>INVESTIGADOR EN CIENCIAS MEDICAS "F"</t>
  </si>
  <si>
    <t>CF41044</t>
  </si>
  <si>
    <t>INVESTIGADOR EN CIENCIAS MEDICAS "A"</t>
  </si>
  <si>
    <t>CF41045</t>
  </si>
  <si>
    <t>INVESTIGADOR EN CIENCIAS MEDICAS "B"</t>
  </si>
  <si>
    <t>CF41046</t>
  </si>
  <si>
    <t>INVESTIGADOR EN CIENCIAS MEDICAS "C"</t>
  </si>
  <si>
    <t>CF41047</t>
  </si>
  <si>
    <t>AYUDANTE DE INVEST. EN CIENCIAS MEDICAS "A"</t>
  </si>
  <si>
    <t>CF41048</t>
  </si>
  <si>
    <t>AYUDANTE DE INVEST. EN CIENCIAS MEDICAS "B"</t>
  </si>
  <si>
    <t>CF41049</t>
  </si>
  <si>
    <t>AYUDANTE DE INVEST. EN CIENCIAS MEDICAS "C"</t>
  </si>
  <si>
    <t>CF41050</t>
  </si>
  <si>
    <t>INSPECTOR SANIT. Y/O DICTAMINADOR MEDICO</t>
  </si>
  <si>
    <t>CF41052</t>
  </si>
  <si>
    <t>SUBJEFE DE ENFERMERAS</t>
  </si>
  <si>
    <t>CF41054</t>
  </si>
  <si>
    <t>JEFE DE TRABAJO SOCIAL EN AREA MEDICA</t>
  </si>
  <si>
    <t>CF41055</t>
  </si>
  <si>
    <t>AUXILIAR DE VERIFICACION SANITARIA</t>
  </si>
  <si>
    <t>CF41056</t>
  </si>
  <si>
    <t>TEC. EN VERIF., DICT. O SANEAMIENTO "A"</t>
  </si>
  <si>
    <t>CF41057</t>
  </si>
  <si>
    <t>TEC. EN VERIF., DICT. O SANEAMIENTO "B"</t>
  </si>
  <si>
    <t>CF41058</t>
  </si>
  <si>
    <t>TEC. EN VERIF., DICT. O SANEAMIENTO "C"</t>
  </si>
  <si>
    <t>CF41059</t>
  </si>
  <si>
    <t>VERIF. O DICTAMINADOR SANITARIO "A"</t>
  </si>
  <si>
    <t>CF41060</t>
  </si>
  <si>
    <t>VERIF. O DICTAMINADOR SANITARIO "B"</t>
  </si>
  <si>
    <t>CF41061</t>
  </si>
  <si>
    <t>VERIF. O DICTAMINADOR SANITARIO "C"</t>
  </si>
  <si>
    <t>CF41062</t>
  </si>
  <si>
    <t>VERIF. O DICTAMINADOR ESPECIALIZADO "A"</t>
  </si>
  <si>
    <t>CF41063</t>
  </si>
  <si>
    <t>VERIF. O DICTAMINADOR ESPECIALIZADO "B"</t>
  </si>
  <si>
    <t>CF41064</t>
  </si>
  <si>
    <t>VERIF. O DICTAMINADOR ESPECIALIZADO "C"</t>
  </si>
  <si>
    <t>CF41065</t>
  </si>
  <si>
    <t>VERIF. O DICTAMINADOR ESPECIALIZADO "D"</t>
  </si>
  <si>
    <t>CF41074</t>
  </si>
  <si>
    <t>SUPERVISOR PARAMEDICO EN AREA NORMATIVA</t>
  </si>
  <si>
    <t>CF41075</t>
  </si>
  <si>
    <t>COORD. PARAMEDICO EN AREA NORMATIVA "A"</t>
  </si>
  <si>
    <t>CF41076</t>
  </si>
  <si>
    <t>COORD. PARAMEDICO EN AREA NORMATIVA "B"</t>
  </si>
  <si>
    <t>CF41077</t>
  </si>
  <si>
    <t>JEFE TRABAJO SOCIAL EN AREA MÉDICA "B"</t>
  </si>
  <si>
    <t>CF41087</t>
  </si>
  <si>
    <t xml:space="preserve">COORDINADOR (A) NORMATIVO DE ENFERMERIA </t>
  </si>
  <si>
    <t>CF41088</t>
  </si>
  <si>
    <t xml:space="preserve">SUBJEFE DE EDUCACION E INVESTIGACION EN ENFERMERIA </t>
  </si>
  <si>
    <t>CF41089</t>
  </si>
  <si>
    <t xml:space="preserve">JEFE DE ENFERMERAS JURISDICCIONALES </t>
  </si>
  <si>
    <t>CF41090</t>
  </si>
  <si>
    <t>INVESTIGADOR EMERITO</t>
  </si>
  <si>
    <t>CF50000</t>
  </si>
  <si>
    <t>JEFE DE DEPARTAMENTO EN AREA MEDICA "A"</t>
  </si>
  <si>
    <t>CF51000</t>
  </si>
  <si>
    <t>JEFE DE DEPARTAMENTO EN AREA MEDICA "B"</t>
  </si>
  <si>
    <t>CF52000</t>
  </si>
  <si>
    <t>JEFE DE DEPARTAMENTO DE BIOLOGICOS Y REACTIVOS</t>
  </si>
  <si>
    <t>05 CF CONFIANZA ADMINISTRATIVO AFIN (LAUDO)</t>
  </si>
  <si>
    <t>ML4003</t>
  </si>
  <si>
    <t>PL04000201</t>
  </si>
  <si>
    <t>06 MEDICA (LAUDO)</t>
  </si>
  <si>
    <t>M041014</t>
  </si>
  <si>
    <t>PL04105501</t>
  </si>
  <si>
    <t>AUXILIAR DE VERIFICACIÓN SANITARIA</t>
  </si>
  <si>
    <t>PL04106201</t>
  </si>
  <si>
    <t xml:space="preserve">VERIFICADOR O DICTAMINADOR ESPECIALIZADO "A" </t>
  </si>
  <si>
    <t>M041002</t>
  </si>
  <si>
    <t>JEFE DE UNIDAD DE ATENCIÓN MÉDICA "B"</t>
  </si>
  <si>
    <t>M02200</t>
  </si>
  <si>
    <t>PLM0100701</t>
  </si>
  <si>
    <t>UNIDAD DE POLÍTICA Y CONTROL PRESUPUESTARIO</t>
  </si>
  <si>
    <t>Código</t>
  </si>
  <si>
    <t>Puesto</t>
  </si>
  <si>
    <t>Zona
Económica</t>
  </si>
  <si>
    <t>Nivel</t>
  </si>
  <si>
    <t>Rango
Salarial</t>
  </si>
  <si>
    <t>Beca Médicos Residentes</t>
  </si>
  <si>
    <t>Compensación a Médicos Residentes</t>
  </si>
  <si>
    <t>M04005</t>
  </si>
  <si>
    <t>Médico Residente Quinto Grado</t>
  </si>
  <si>
    <t>Sin Rango</t>
  </si>
  <si>
    <t>Médico Residente Cuarto Grado</t>
  </si>
  <si>
    <t>Médico Residente Tercer Grado</t>
  </si>
  <si>
    <t>Médico Residente Segundo Grado</t>
  </si>
  <si>
    <t>Médico Residente Primer Grado</t>
  </si>
  <si>
    <t>M04004</t>
  </si>
  <si>
    <t>M04003</t>
  </si>
  <si>
    <t>M04001</t>
  </si>
  <si>
    <t>SECRETARIA DE HACIENDA Y CRÉDITO PÚBLICO</t>
  </si>
  <si>
    <t>SUBSECRETARÍA DE EGRESOS</t>
  </si>
  <si>
    <t>CATÁLOGO DE CATEGORÍAS Y TABULADOR DE BECAS MÉDICOS RESIDENTES</t>
  </si>
  <si>
    <t>VIGENCIA 16 DE OCTUBRE DE 2023</t>
  </si>
  <si>
    <t>1,898 - 2,109</t>
  </si>
  <si>
    <t>J</t>
  </si>
  <si>
    <t>1,694 - 1,897</t>
  </si>
  <si>
    <t>K</t>
  </si>
  <si>
    <t>L</t>
  </si>
  <si>
    <t>1,020 - 1,068</t>
  </si>
  <si>
    <t>M</t>
  </si>
  <si>
    <t>782 - 870</t>
  </si>
  <si>
    <t>609 - 700</t>
  </si>
  <si>
    <t>N</t>
  </si>
  <si>
    <t>401 - 460</t>
  </si>
  <si>
    <t>351 - 400</t>
  </si>
  <si>
    <t>305 - 350</t>
  </si>
  <si>
    <t>H</t>
  </si>
  <si>
    <t>TABULADOR DE SUELDOS Y SALARIOS  BRUTOS DEL PRESIDENTE DE LA REPÚBLICA Y DE LOS SERVIDORES PÚBLICOS DE MANDO Y
 DE ENLACE DE  LAS DEPENDENCIAS Y SUS EQUIVALENTES  EN LAS  ENTIDADES</t>
  </si>
  <si>
    <t>VIGENCIA 01 DE ENERO DE 2023</t>
  </si>
  <si>
    <t>Presidente de la República</t>
  </si>
  <si>
    <t>Grupo/Grado</t>
  </si>
  <si>
    <t>Puntos</t>
  </si>
  <si>
    <t>Niveles (Importes Brutos en Pesos)</t>
  </si>
  <si>
    <t>Sueldo
Base</t>
  </si>
  <si>
    <t>Compensación
Garantizada</t>
  </si>
  <si>
    <t>Total de Sueldos y Salarios</t>
  </si>
  <si>
    <t>G</t>
  </si>
  <si>
    <t>O</t>
  </si>
  <si>
    <t>P</t>
  </si>
  <si>
    <t>3,201 - 4,897</t>
  </si>
  <si>
    <t xml:space="preserve">2,110 - 3,200 </t>
  </si>
  <si>
    <t>1,497 - 1,693</t>
  </si>
  <si>
    <t>1,304 - 1,496</t>
  </si>
  <si>
    <t>1,167 - 1,303</t>
  </si>
  <si>
    <t>871 - 970</t>
  </si>
  <si>
    <t>701 - 781</t>
  </si>
  <si>
    <t>1,118 - 1,166</t>
  </si>
  <si>
    <t>1,069 - 1,117</t>
  </si>
  <si>
    <t>971 - 1,019</t>
  </si>
  <si>
    <t>529 - 608</t>
  </si>
  <si>
    <t>461 - 528</t>
  </si>
  <si>
    <t>265 - 304</t>
  </si>
  <si>
    <t>231 - 264</t>
  </si>
  <si>
    <t>80 - 230</t>
  </si>
  <si>
    <t>Indicador de Crupo Jerárquico y Puesto de Referencia</t>
  </si>
  <si>
    <t>Dirección General Adjunta o Equivalente</t>
  </si>
  <si>
    <t>Subdirección de Área o Equivalente</t>
  </si>
  <si>
    <t>Enlace o Equivalente</t>
  </si>
  <si>
    <t>Secretaría de Estado</t>
  </si>
  <si>
    <t>Subsecretaría, Oficialia Mayor o Equivalente</t>
  </si>
  <si>
    <t>Jefatura de Unidad o Equivalente</t>
  </si>
  <si>
    <t>Dirección General o Equivalente</t>
  </si>
  <si>
    <t>Coordinación, Dirección de Área o Equivalente</t>
  </si>
  <si>
    <t>Jefatura de Departamento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</si>
</sst>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>
    <font>
      <sz val="11"/>
      <name val="Calibri"/>
      <scheme val="minor"/>
    </font>
    <font>
      <sz val="10"/>
      <name val="Arial"/>
    </font>
    <font>
      <b/>
      <sz val="9"/>
      <name val="Helvetica Neue"/>
    </font>
    <font>
      <sz val="11"/>
      <name val="Calibri"/>
    </font>
    <font>
      <b/>
      <sz val="11"/>
      <name val="Helvetica Neue"/>
    </font>
    <font>
      <sz val="8"/>
      <name val="Helvetica Neue"/>
    </font>
    <font>
      <b/>
      <sz val="10"/>
      <name val="Arial"/>
    </font>
    <font>
      <sz val="8"/>
      <name val="Arial"/>
    </font>
    <font>
      <b/>
      <sz val="11"/>
      <name val="Arial"/>
    </font>
    <font>
      <b/>
      <sz val="10"/>
      <name val="Helvetica Neue"/>
    </font>
    <font>
      <sz val="9"/>
      <name val="Arial"/>
    </font>
    <font>
      <b/>
      <sz val="9"/>
      <name val="Arial"/>
    </font>
    <font>
      <b/>
      <sz val="8"/>
      <name val="Arial"/>
    </font>
    <font>
      <b/>
      <sz val="11"/>
      <name val="Calibri"/>
    </font>
    <font>
      <b/>
      <sz val="8"/>
      <name val="Calibri"/>
    </font>
    <font>
      <sz val="10"/>
      <name val="Calibri"/>
    </font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34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3" fontId="17" fillId="0" borderId="0" xfId="1" applyFont="1" applyAlignment="1">
      <alignment vertical="center"/>
    </xf>
    <xf numFmtId="43" fontId="17" fillId="0" borderId="34" xfId="1" applyFont="1" applyBorder="1" applyAlignment="1">
      <alignment horizontal="center" vertical="center" wrapText="1"/>
    </xf>
    <xf numFmtId="43" fontId="17" fillId="0" borderId="34" xfId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" fontId="12" fillId="0" borderId="16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7" fillId="0" borderId="18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1" fillId="0" borderId="31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17" fillId="0" borderId="0" xfId="1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43" fontId="17" fillId="0" borderId="7" xfId="1" applyFont="1" applyBorder="1" applyAlignment="1">
      <alignment horizontal="center" vertical="center"/>
    </xf>
    <xf numFmtId="43" fontId="18" fillId="0" borderId="7" xfId="1" applyFont="1" applyBorder="1" applyAlignment="1">
      <alignment horizontal="center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43" fontId="17" fillId="0" borderId="36" xfId="1" applyFont="1" applyBorder="1" applyAlignment="1">
      <alignment vertical="center"/>
    </xf>
    <xf numFmtId="0" fontId="17" fillId="0" borderId="36" xfId="1" applyNumberFormat="1" applyFont="1" applyBorder="1" applyAlignment="1">
      <alignment horizontal="center" vertical="center"/>
    </xf>
    <xf numFmtId="43" fontId="17" fillId="0" borderId="36" xfId="1" applyFont="1" applyBorder="1" applyAlignment="1">
      <alignment horizontal="center" vertical="center" wrapText="1"/>
    </xf>
    <xf numFmtId="43" fontId="17" fillId="0" borderId="37" xfId="1" applyFont="1" applyBorder="1" applyAlignment="1">
      <alignment horizontal="center" vertical="center"/>
    </xf>
    <xf numFmtId="43" fontId="17" fillId="0" borderId="38" xfId="1" applyFont="1" applyBorder="1" applyAlignment="1">
      <alignment horizontal="center" vertical="center"/>
    </xf>
    <xf numFmtId="43" fontId="17" fillId="0" borderId="39" xfId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590878</xdr:colOff>
      <xdr:row>3</xdr:row>
      <xdr:rowOff>28903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328" cy="486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47625</xdr:rowOff>
    </xdr:from>
    <xdr:ext cx="2809875" cy="752474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47625"/>
          <a:ext cx="2809875" cy="75247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52552</xdr:colOff>
      <xdr:row>0</xdr:row>
      <xdr:rowOff>49924</xdr:rowOff>
    </xdr:from>
    <xdr:to>
      <xdr:col>1</xdr:col>
      <xdr:colOff>709777</xdr:colOff>
      <xdr:row>3</xdr:row>
      <xdr:rowOff>82768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52" y="49924"/>
          <a:ext cx="1524328" cy="486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205" zoomScaleNormal="205" workbookViewId="0">
      <selection sqref="A1:N1"/>
    </sheetView>
  </sheetViews>
  <sheetFormatPr baseColWidth="10" defaultRowHeight="12.75"/>
  <cols>
    <col min="1" max="1" width="2.5703125" style="11" bestFit="1" customWidth="1"/>
    <col min="2" max="4" width="13.7109375" style="11" customWidth="1"/>
    <col min="5" max="13" width="13.7109375" style="15" customWidth="1"/>
    <col min="14" max="14" width="2.42578125" style="11" customWidth="1"/>
    <col min="15" max="16384" width="11.42578125" style="11"/>
  </cols>
  <sheetData>
    <row r="1" spans="1:14" ht="12" customHeight="1">
      <c r="A1" s="71" t="s">
        <v>477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ht="12" customHeight="1">
      <c r="A2" s="74" t="s">
        <v>478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ht="12" customHeight="1">
      <c r="A3" s="74" t="s">
        <v>459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 ht="12" customHeight="1">
      <c r="A4" s="67"/>
      <c r="B4" s="68"/>
      <c r="C4" s="14"/>
      <c r="D4" s="14"/>
      <c r="E4" s="102"/>
      <c r="F4" s="102"/>
      <c r="G4" s="102"/>
      <c r="H4" s="102"/>
      <c r="I4" s="103"/>
      <c r="J4" s="103"/>
      <c r="K4" s="103"/>
      <c r="L4" s="103"/>
      <c r="M4" s="103"/>
      <c r="N4" s="66"/>
    </row>
    <row r="5" spans="1:14" ht="12" customHeight="1">
      <c r="A5" s="67"/>
      <c r="B5" s="68"/>
      <c r="C5" s="14"/>
      <c r="D5" s="14"/>
      <c r="E5" s="102"/>
      <c r="F5" s="102"/>
      <c r="G5" s="102"/>
      <c r="H5" s="102"/>
      <c r="I5" s="103"/>
      <c r="J5" s="103"/>
      <c r="K5" s="103"/>
      <c r="L5" s="103"/>
      <c r="M5" s="103"/>
      <c r="N5" s="66"/>
    </row>
    <row r="6" spans="1:14" ht="31.5" customHeight="1">
      <c r="A6" s="77" t="s">
        <v>495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6"/>
    </row>
    <row r="7" spans="1:14" ht="12" customHeight="1">
      <c r="A7" s="74" t="s">
        <v>496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6"/>
    </row>
    <row r="8" spans="1:14" ht="12" customHeight="1" thickBot="1">
      <c r="A8" s="69"/>
      <c r="B8" s="64"/>
      <c r="C8" s="70"/>
      <c r="D8" s="70"/>
      <c r="E8" s="104"/>
      <c r="F8" s="104"/>
      <c r="G8" s="104"/>
      <c r="H8" s="104"/>
      <c r="I8" s="105"/>
      <c r="J8" s="105"/>
      <c r="K8" s="105"/>
      <c r="L8" s="105"/>
      <c r="M8" s="105"/>
      <c r="N8" s="65"/>
    </row>
    <row r="10" spans="1:14">
      <c r="A10" s="14"/>
      <c r="B10" s="107" t="s">
        <v>497</v>
      </c>
      <c r="C10" s="107"/>
      <c r="D10" s="107"/>
      <c r="E10" s="108">
        <v>50931</v>
      </c>
      <c r="F10" s="108">
        <v>133537</v>
      </c>
      <c r="G10" s="108">
        <f>+E10+F10</f>
        <v>184468</v>
      </c>
    </row>
    <row r="11" spans="1:14" ht="5.0999999999999996" customHeight="1">
      <c r="A11" s="14"/>
      <c r="B11" s="14"/>
      <c r="C11" s="14"/>
      <c r="D11" s="14"/>
    </row>
    <row r="12" spans="1:14">
      <c r="A12" s="14"/>
      <c r="B12" s="107" t="s">
        <v>498</v>
      </c>
      <c r="C12" s="107"/>
      <c r="D12" s="107" t="s">
        <v>499</v>
      </c>
      <c r="E12" s="111" t="s">
        <v>500</v>
      </c>
      <c r="F12" s="112"/>
      <c r="G12" s="112"/>
      <c r="H12" s="112"/>
      <c r="I12" s="112"/>
      <c r="J12" s="112"/>
      <c r="K12" s="112"/>
      <c r="L12" s="112"/>
      <c r="M12" s="113"/>
    </row>
    <row r="13" spans="1:14">
      <c r="A13" s="14"/>
      <c r="B13" s="107"/>
      <c r="C13" s="107"/>
      <c r="D13" s="107"/>
      <c r="E13" s="109">
        <v>1</v>
      </c>
      <c r="F13" s="109"/>
      <c r="G13" s="109"/>
      <c r="H13" s="109">
        <v>2</v>
      </c>
      <c r="I13" s="109"/>
      <c r="J13" s="109"/>
      <c r="K13" s="109">
        <v>3</v>
      </c>
      <c r="L13" s="109"/>
      <c r="M13" s="109"/>
    </row>
    <row r="14" spans="1:14" ht="38.25">
      <c r="A14" s="14"/>
      <c r="B14" s="107"/>
      <c r="C14" s="107"/>
      <c r="D14" s="107"/>
      <c r="E14" s="110" t="s">
        <v>501</v>
      </c>
      <c r="F14" s="110" t="s">
        <v>502</v>
      </c>
      <c r="G14" s="110" t="s">
        <v>503</v>
      </c>
      <c r="H14" s="110" t="s">
        <v>501</v>
      </c>
      <c r="I14" s="110" t="s">
        <v>502</v>
      </c>
      <c r="J14" s="110" t="s">
        <v>503</v>
      </c>
      <c r="K14" s="110" t="s">
        <v>501</v>
      </c>
      <c r="L14" s="110" t="s">
        <v>502</v>
      </c>
      <c r="M14" s="110" t="s">
        <v>503</v>
      </c>
    </row>
    <row r="15" spans="1:14" ht="5.0999999999999996" customHeight="1">
      <c r="A15" s="14"/>
      <c r="B15" s="14"/>
      <c r="C15" s="14"/>
      <c r="D15" s="14"/>
    </row>
    <row r="16" spans="1:14">
      <c r="A16" s="14"/>
      <c r="B16" s="114" t="s">
        <v>504</v>
      </c>
      <c r="C16" s="114">
        <v>1</v>
      </c>
      <c r="D16" s="114" t="s">
        <v>507</v>
      </c>
      <c r="E16" s="108">
        <v>40996</v>
      </c>
      <c r="F16" s="108">
        <v>41730</v>
      </c>
      <c r="G16" s="108">
        <f>+E16+F16</f>
        <v>82726</v>
      </c>
    </row>
    <row r="17" spans="1:13" ht="5.0999999999999996" customHeight="1">
      <c r="A17" s="14"/>
      <c r="B17" s="14"/>
      <c r="C17" s="14"/>
      <c r="D17" s="14"/>
    </row>
    <row r="18" spans="1:13">
      <c r="A18" s="14"/>
      <c r="B18" s="114" t="s">
        <v>494</v>
      </c>
      <c r="C18" s="114">
        <v>1</v>
      </c>
      <c r="D18" s="114" t="s">
        <v>508</v>
      </c>
      <c r="E18" s="108">
        <v>32067</v>
      </c>
      <c r="F18" s="108">
        <v>149209</v>
      </c>
      <c r="G18" s="108">
        <f>+E18+F18</f>
        <v>181276</v>
      </c>
    </row>
    <row r="19" spans="1:13" ht="5.0999999999999996" customHeight="1">
      <c r="A19" s="14"/>
      <c r="B19" s="14"/>
      <c r="C19" s="14"/>
      <c r="D19" s="14"/>
    </row>
    <row r="20" spans="1:13">
      <c r="A20" s="14"/>
      <c r="B20" s="107" t="s">
        <v>482</v>
      </c>
      <c r="C20" s="114">
        <v>3</v>
      </c>
      <c r="D20" s="114" t="s">
        <v>481</v>
      </c>
      <c r="E20" s="108">
        <v>26323</v>
      </c>
      <c r="F20" s="108">
        <v>150604</v>
      </c>
      <c r="G20" s="108">
        <f>+E20+F20</f>
        <v>176927</v>
      </c>
    </row>
    <row r="21" spans="1:13">
      <c r="A21" s="14"/>
      <c r="B21" s="107"/>
      <c r="C21" s="114">
        <v>2</v>
      </c>
      <c r="D21" s="114" t="s">
        <v>483</v>
      </c>
      <c r="E21" s="108">
        <v>26323</v>
      </c>
      <c r="F21" s="108">
        <v>144802</v>
      </c>
      <c r="G21" s="108">
        <f>+E21+F21</f>
        <v>171125</v>
      </c>
    </row>
    <row r="22" spans="1:13">
      <c r="A22" s="14"/>
      <c r="B22" s="107"/>
      <c r="C22" s="114">
        <v>1</v>
      </c>
      <c r="D22" s="114" t="s">
        <v>509</v>
      </c>
      <c r="E22" s="108">
        <v>26323</v>
      </c>
      <c r="F22" s="108">
        <v>139003</v>
      </c>
      <c r="G22" s="108">
        <f>+E22+F22</f>
        <v>165326</v>
      </c>
    </row>
    <row r="23" spans="1:13" ht="5.0999999999999996" customHeight="1">
      <c r="A23" s="14"/>
      <c r="B23" s="14"/>
      <c r="C23" s="14"/>
      <c r="D23" s="14"/>
    </row>
    <row r="24" spans="1:13">
      <c r="A24" s="14"/>
      <c r="B24" s="107" t="s">
        <v>484</v>
      </c>
      <c r="C24" s="114">
        <v>2</v>
      </c>
      <c r="D24" s="114" t="s">
        <v>510</v>
      </c>
      <c r="E24" s="108">
        <v>22026</v>
      </c>
      <c r="F24" s="108">
        <v>128796</v>
      </c>
      <c r="G24" s="108">
        <f>+E24+F24</f>
        <v>150822</v>
      </c>
      <c r="H24" s="108">
        <v>22026</v>
      </c>
      <c r="I24" s="108">
        <v>134597</v>
      </c>
      <c r="J24" s="108">
        <f>+H24+I24</f>
        <v>156623</v>
      </c>
    </row>
    <row r="25" spans="1:13">
      <c r="A25" s="14"/>
      <c r="B25" s="107"/>
      <c r="C25" s="114">
        <v>1</v>
      </c>
      <c r="D25" s="114" t="s">
        <v>511</v>
      </c>
      <c r="E25" s="108">
        <v>20943</v>
      </c>
      <c r="F25" s="108">
        <v>117012</v>
      </c>
      <c r="G25" s="108">
        <f>+E25+F25</f>
        <v>137955</v>
      </c>
      <c r="H25" s="108">
        <v>20943</v>
      </c>
      <c r="I25" s="108">
        <v>124078</v>
      </c>
      <c r="J25" s="108">
        <f>+H25+I25</f>
        <v>145021</v>
      </c>
    </row>
    <row r="26" spans="1:13" ht="5.0999999999999996" customHeight="1">
      <c r="A26" s="14"/>
      <c r="B26" s="14"/>
      <c r="C26" s="14"/>
      <c r="D26" s="14"/>
    </row>
    <row r="27" spans="1:13">
      <c r="A27" s="14"/>
      <c r="B27" s="107" t="s">
        <v>485</v>
      </c>
      <c r="C27" s="114">
        <v>3</v>
      </c>
      <c r="D27" s="114" t="s">
        <v>514</v>
      </c>
      <c r="E27" s="108">
        <v>20164</v>
      </c>
      <c r="F27" s="108">
        <v>111804</v>
      </c>
      <c r="G27" s="108">
        <f t="shared" ref="G27:G29" si="0">+E27+F27</f>
        <v>131968</v>
      </c>
    </row>
    <row r="28" spans="1:13">
      <c r="A28" s="14"/>
      <c r="B28" s="107"/>
      <c r="C28" s="114">
        <v>2</v>
      </c>
      <c r="D28" s="114" t="s">
        <v>515</v>
      </c>
      <c r="E28" s="108">
        <v>19417</v>
      </c>
      <c r="F28" s="108">
        <v>100950</v>
      </c>
      <c r="G28" s="108">
        <f t="shared" si="0"/>
        <v>120367</v>
      </c>
    </row>
    <row r="29" spans="1:13">
      <c r="A29" s="14"/>
      <c r="B29" s="107"/>
      <c r="C29" s="114">
        <v>1</v>
      </c>
      <c r="D29" s="114" t="s">
        <v>486</v>
      </c>
      <c r="E29" s="108">
        <v>18695</v>
      </c>
      <c r="F29" s="108">
        <v>90070</v>
      </c>
      <c r="G29" s="108">
        <f t="shared" si="0"/>
        <v>108765</v>
      </c>
    </row>
    <row r="30" spans="1:13" ht="5.0999999999999996" customHeight="1">
      <c r="A30" s="14"/>
      <c r="B30" s="14"/>
      <c r="C30" s="14"/>
      <c r="D30" s="14"/>
    </row>
    <row r="31" spans="1:13">
      <c r="A31" s="14"/>
      <c r="B31" s="107" t="s">
        <v>487</v>
      </c>
      <c r="C31" s="114">
        <v>4</v>
      </c>
      <c r="D31" s="114" t="s">
        <v>516</v>
      </c>
      <c r="E31" s="108">
        <v>18069</v>
      </c>
      <c r="F31" s="108">
        <v>83947</v>
      </c>
      <c r="G31" s="108">
        <f t="shared" ref="G31:G34" si="1">+E31+F31</f>
        <v>102016</v>
      </c>
      <c r="H31" s="108">
        <v>18069</v>
      </c>
      <c r="I31" s="108">
        <v>95620</v>
      </c>
      <c r="J31" s="108">
        <f t="shared" ref="J31:J34" si="2">+H31+I31</f>
        <v>113689</v>
      </c>
      <c r="K31" s="108">
        <v>18069</v>
      </c>
      <c r="L31" s="108">
        <v>107923</v>
      </c>
      <c r="M31" s="108">
        <f t="shared" ref="M31:M34" si="3">+K31+L31</f>
        <v>125992</v>
      </c>
    </row>
    <row r="32" spans="1:13">
      <c r="A32" s="14"/>
      <c r="B32" s="107"/>
      <c r="C32" s="114">
        <v>3</v>
      </c>
      <c r="D32" s="114" t="s">
        <v>512</v>
      </c>
      <c r="E32" s="108">
        <v>16542</v>
      </c>
      <c r="F32" s="108">
        <v>70470</v>
      </c>
      <c r="G32" s="108">
        <f t="shared" si="1"/>
        <v>87012</v>
      </c>
      <c r="H32" s="108">
        <v>16542</v>
      </c>
      <c r="I32" s="108">
        <v>73371</v>
      </c>
      <c r="J32" s="108">
        <f t="shared" si="2"/>
        <v>89913</v>
      </c>
      <c r="K32" s="108">
        <v>16542</v>
      </c>
      <c r="L32" s="108">
        <v>76271</v>
      </c>
      <c r="M32" s="108">
        <f t="shared" si="3"/>
        <v>92813</v>
      </c>
    </row>
    <row r="33" spans="1:13">
      <c r="A33" s="14"/>
      <c r="B33" s="107"/>
      <c r="C33" s="114">
        <v>2</v>
      </c>
      <c r="D33" s="114" t="s">
        <v>488</v>
      </c>
      <c r="E33" s="108">
        <v>14433</v>
      </c>
      <c r="F33" s="108">
        <v>56626</v>
      </c>
      <c r="G33" s="108">
        <f t="shared" si="1"/>
        <v>71059</v>
      </c>
      <c r="H33" s="108">
        <v>14433</v>
      </c>
      <c r="I33" s="108">
        <v>63879</v>
      </c>
      <c r="J33" s="108">
        <f t="shared" si="2"/>
        <v>78312</v>
      </c>
      <c r="K33" s="108">
        <v>14433</v>
      </c>
      <c r="L33" s="108">
        <v>68229</v>
      </c>
      <c r="M33" s="108">
        <f t="shared" si="3"/>
        <v>82662</v>
      </c>
    </row>
    <row r="34" spans="1:13">
      <c r="A34" s="14"/>
      <c r="B34" s="107"/>
      <c r="C34" s="114">
        <v>1</v>
      </c>
      <c r="D34" s="114" t="s">
        <v>513</v>
      </c>
      <c r="E34" s="108">
        <v>10690</v>
      </c>
      <c r="F34" s="108">
        <v>53119</v>
      </c>
      <c r="G34" s="108">
        <f t="shared" si="1"/>
        <v>63809</v>
      </c>
      <c r="H34" s="108">
        <v>10690</v>
      </c>
      <c r="I34" s="108">
        <v>54569</v>
      </c>
      <c r="J34" s="108">
        <f t="shared" si="2"/>
        <v>65259</v>
      </c>
      <c r="K34" s="108">
        <v>10690</v>
      </c>
      <c r="L34" s="108">
        <v>57469</v>
      </c>
      <c r="M34" s="108">
        <f t="shared" si="3"/>
        <v>68159</v>
      </c>
    </row>
    <row r="35" spans="1:13" ht="5.0999999999999996" customHeight="1">
      <c r="A35" s="14"/>
      <c r="B35" s="14"/>
      <c r="C35" s="14"/>
      <c r="D35" s="14"/>
    </row>
    <row r="36" spans="1:13">
      <c r="A36" s="14"/>
      <c r="B36" s="107" t="s">
        <v>490</v>
      </c>
      <c r="C36" s="114">
        <v>3</v>
      </c>
      <c r="D36" s="114" t="s">
        <v>489</v>
      </c>
      <c r="E36" s="108">
        <v>10441</v>
      </c>
      <c r="F36" s="108">
        <v>41186</v>
      </c>
      <c r="G36" s="108">
        <f t="shared" ref="G36:G38" si="4">+E36+F36</f>
        <v>51627</v>
      </c>
      <c r="H36" s="108">
        <v>10441</v>
      </c>
      <c r="I36" s="108">
        <v>45827</v>
      </c>
      <c r="J36" s="108">
        <f t="shared" ref="J36:J38" si="5">+H36+I36</f>
        <v>56268</v>
      </c>
      <c r="K36" s="108">
        <v>10441</v>
      </c>
      <c r="L36" s="108">
        <v>51918</v>
      </c>
      <c r="M36" s="108">
        <f t="shared" ref="M36:M38" si="6">+K36+L36</f>
        <v>62359</v>
      </c>
    </row>
    <row r="37" spans="1:13">
      <c r="A37" s="14"/>
      <c r="B37" s="107"/>
      <c r="C37" s="114">
        <v>2</v>
      </c>
      <c r="D37" s="114" t="s">
        <v>517</v>
      </c>
      <c r="E37" s="108">
        <v>10191</v>
      </c>
      <c r="F37" s="108">
        <v>33026</v>
      </c>
      <c r="G37" s="108">
        <f t="shared" si="4"/>
        <v>43217</v>
      </c>
      <c r="H37" s="108">
        <v>10191</v>
      </c>
      <c r="I37" s="108">
        <v>34077</v>
      </c>
      <c r="J37" s="108">
        <f t="shared" si="5"/>
        <v>44268</v>
      </c>
      <c r="K37" s="108">
        <v>10191</v>
      </c>
      <c r="L37" s="108">
        <v>37667</v>
      </c>
      <c r="M37" s="108">
        <f t="shared" si="6"/>
        <v>47858</v>
      </c>
    </row>
    <row r="38" spans="1:13">
      <c r="A38" s="14"/>
      <c r="B38" s="107"/>
      <c r="C38" s="114">
        <v>1</v>
      </c>
      <c r="D38" s="114" t="s">
        <v>518</v>
      </c>
      <c r="E38" s="108">
        <v>9941</v>
      </c>
      <c r="F38" s="108">
        <v>27634</v>
      </c>
      <c r="G38" s="108">
        <f t="shared" si="4"/>
        <v>37575</v>
      </c>
      <c r="H38" s="108">
        <v>9941</v>
      </c>
      <c r="I38" s="108">
        <v>28925</v>
      </c>
      <c r="J38" s="108">
        <f t="shared" si="5"/>
        <v>38866</v>
      </c>
      <c r="K38" s="108">
        <v>9941</v>
      </c>
      <c r="L38" s="108">
        <v>30375</v>
      </c>
      <c r="M38" s="108">
        <f t="shared" si="6"/>
        <v>40316</v>
      </c>
    </row>
    <row r="39" spans="1:13" ht="5.0999999999999996" customHeight="1">
      <c r="A39" s="14"/>
      <c r="B39" s="14"/>
      <c r="C39" s="14"/>
      <c r="D39" s="14"/>
    </row>
    <row r="40" spans="1:13">
      <c r="A40" s="14"/>
      <c r="B40" s="107" t="s">
        <v>505</v>
      </c>
      <c r="C40" s="114">
        <v>3</v>
      </c>
      <c r="D40" s="114" t="s">
        <v>491</v>
      </c>
      <c r="E40" s="108">
        <v>9565</v>
      </c>
      <c r="F40" s="108">
        <v>22727</v>
      </c>
      <c r="G40" s="108">
        <f t="shared" ref="G40:G42" si="7">+E40+F40</f>
        <v>32292</v>
      </c>
      <c r="H40" s="108">
        <v>9565</v>
      </c>
      <c r="I40" s="108">
        <v>24488</v>
      </c>
      <c r="J40" s="108">
        <f t="shared" ref="J40:J42" si="8">+H40+I40</f>
        <v>34053</v>
      </c>
      <c r="K40" s="108">
        <v>9565</v>
      </c>
      <c r="L40" s="108">
        <v>27270</v>
      </c>
      <c r="M40" s="108">
        <f t="shared" ref="M40:M42" si="9">+K40+L40</f>
        <v>36835</v>
      </c>
    </row>
    <row r="41" spans="1:13">
      <c r="A41" s="14"/>
      <c r="B41" s="107"/>
      <c r="C41" s="114">
        <v>2</v>
      </c>
      <c r="D41" s="114" t="s">
        <v>492</v>
      </c>
      <c r="E41" s="108">
        <v>9227</v>
      </c>
      <c r="F41" s="108">
        <v>17331</v>
      </c>
      <c r="G41" s="108">
        <f t="shared" si="7"/>
        <v>26558</v>
      </c>
      <c r="H41" s="108">
        <v>9227</v>
      </c>
      <c r="I41" s="108">
        <v>19398</v>
      </c>
      <c r="J41" s="108">
        <f t="shared" si="8"/>
        <v>28625</v>
      </c>
      <c r="K41" s="108">
        <v>9227</v>
      </c>
      <c r="L41" s="108">
        <v>20526</v>
      </c>
      <c r="M41" s="108">
        <f t="shared" si="9"/>
        <v>29753</v>
      </c>
    </row>
    <row r="42" spans="1:13">
      <c r="A42" s="14"/>
      <c r="B42" s="107"/>
      <c r="C42" s="114">
        <v>1</v>
      </c>
      <c r="D42" s="114" t="s">
        <v>493</v>
      </c>
      <c r="E42" s="108">
        <v>8565</v>
      </c>
      <c r="F42" s="108">
        <v>16276</v>
      </c>
      <c r="G42" s="108">
        <f t="shared" si="7"/>
        <v>24841</v>
      </c>
      <c r="H42" s="108">
        <v>8565</v>
      </c>
      <c r="I42" s="108">
        <v>16742</v>
      </c>
      <c r="J42" s="108">
        <f t="shared" si="8"/>
        <v>25307</v>
      </c>
      <c r="K42" s="108">
        <v>8565</v>
      </c>
      <c r="L42" s="108">
        <v>17450</v>
      </c>
      <c r="M42" s="108">
        <f t="shared" si="9"/>
        <v>26015</v>
      </c>
    </row>
    <row r="43" spans="1:13" ht="5.0999999999999996" customHeight="1">
      <c r="A43" s="14"/>
      <c r="B43" s="14"/>
      <c r="C43" s="14"/>
      <c r="D43" s="14"/>
    </row>
    <row r="44" spans="1:13">
      <c r="A44" s="14"/>
      <c r="B44" s="107" t="s">
        <v>506</v>
      </c>
      <c r="C44" s="114">
        <v>3</v>
      </c>
      <c r="D44" s="114" t="s">
        <v>519</v>
      </c>
      <c r="E44" s="108">
        <v>8251</v>
      </c>
      <c r="F44" s="108">
        <v>13048</v>
      </c>
      <c r="G44" s="108">
        <f t="shared" ref="G44:G46" si="10">+E44+F44</f>
        <v>21299</v>
      </c>
      <c r="H44" s="108">
        <v>8251</v>
      </c>
      <c r="I44" s="108">
        <v>13991</v>
      </c>
      <c r="J44" s="108">
        <f t="shared" ref="J44:J46" si="11">+H44+I44</f>
        <v>22242</v>
      </c>
      <c r="K44" s="108">
        <v>8251</v>
      </c>
      <c r="L44" s="108">
        <v>15522</v>
      </c>
      <c r="M44" s="108">
        <f t="shared" ref="M44:M46" si="12">+K44+L44</f>
        <v>23773</v>
      </c>
    </row>
    <row r="45" spans="1:13">
      <c r="A45" s="14"/>
      <c r="B45" s="107"/>
      <c r="C45" s="114">
        <v>2</v>
      </c>
      <c r="D45" s="114" t="s">
        <v>520</v>
      </c>
      <c r="E45" s="108">
        <v>7950</v>
      </c>
      <c r="F45" s="108">
        <v>8863</v>
      </c>
      <c r="G45" s="108">
        <f t="shared" si="10"/>
        <v>16813</v>
      </c>
      <c r="H45" s="108">
        <v>7950</v>
      </c>
      <c r="I45" s="108">
        <v>10496</v>
      </c>
      <c r="J45" s="108">
        <f t="shared" si="11"/>
        <v>18446</v>
      </c>
      <c r="K45" s="108">
        <v>7950</v>
      </c>
      <c r="L45" s="108">
        <v>12157</v>
      </c>
      <c r="M45" s="108">
        <f t="shared" si="12"/>
        <v>20107</v>
      </c>
    </row>
    <row r="46" spans="1:13">
      <c r="A46" s="14"/>
      <c r="B46" s="107"/>
      <c r="C46" s="114">
        <v>1</v>
      </c>
      <c r="D46" s="114" t="s">
        <v>521</v>
      </c>
      <c r="E46" s="108">
        <v>7379</v>
      </c>
      <c r="F46" s="108">
        <v>6164</v>
      </c>
      <c r="G46" s="108">
        <f t="shared" si="10"/>
        <v>13543</v>
      </c>
      <c r="H46" s="108">
        <v>7379</v>
      </c>
      <c r="I46" s="108">
        <v>6475</v>
      </c>
      <c r="J46" s="108">
        <f t="shared" si="11"/>
        <v>13854</v>
      </c>
      <c r="K46" s="108">
        <v>7379</v>
      </c>
      <c r="L46" s="108">
        <v>7880</v>
      </c>
      <c r="M46" s="108">
        <f t="shared" si="12"/>
        <v>15259</v>
      </c>
    </row>
    <row r="47" spans="1:13" ht="5.0999999999999996" customHeight="1">
      <c r="A47" s="14"/>
      <c r="B47" s="14"/>
      <c r="C47" s="14"/>
      <c r="D47" s="14"/>
    </row>
    <row r="48" spans="1:13">
      <c r="A48" s="14"/>
      <c r="B48" s="14"/>
      <c r="C48" s="14"/>
      <c r="D48" s="14"/>
    </row>
    <row r="51" spans="2:5">
      <c r="B51" s="11" t="s">
        <v>522</v>
      </c>
    </row>
    <row r="52" spans="2:5">
      <c r="B52" s="123" t="s">
        <v>504</v>
      </c>
      <c r="C52" s="116" t="s">
        <v>526</v>
      </c>
      <c r="D52" s="117"/>
      <c r="E52" s="118"/>
    </row>
    <row r="53" spans="2:5">
      <c r="B53" s="124" t="s">
        <v>494</v>
      </c>
      <c r="C53" s="115" t="s">
        <v>527</v>
      </c>
      <c r="D53" s="106"/>
      <c r="E53" s="119"/>
    </row>
    <row r="54" spans="2:5">
      <c r="B54" s="124" t="s">
        <v>482</v>
      </c>
      <c r="C54" s="115" t="s">
        <v>528</v>
      </c>
      <c r="D54" s="106"/>
      <c r="E54" s="119"/>
    </row>
    <row r="55" spans="2:5">
      <c r="B55" s="124" t="s">
        <v>484</v>
      </c>
      <c r="C55" s="115" t="s">
        <v>529</v>
      </c>
      <c r="D55" s="106"/>
      <c r="E55" s="119"/>
    </row>
    <row r="56" spans="2:5">
      <c r="B56" s="124" t="s">
        <v>485</v>
      </c>
      <c r="C56" s="115" t="s">
        <v>523</v>
      </c>
      <c r="D56" s="106"/>
      <c r="E56" s="119"/>
    </row>
    <row r="57" spans="2:5">
      <c r="B57" s="124" t="s">
        <v>487</v>
      </c>
      <c r="C57" s="115" t="s">
        <v>530</v>
      </c>
      <c r="D57" s="106"/>
      <c r="E57" s="119"/>
    </row>
    <row r="58" spans="2:5">
      <c r="B58" s="124" t="s">
        <v>490</v>
      </c>
      <c r="C58" s="115" t="s">
        <v>524</v>
      </c>
      <c r="D58" s="106"/>
      <c r="E58" s="119"/>
    </row>
    <row r="59" spans="2:5">
      <c r="B59" s="124" t="s">
        <v>505</v>
      </c>
      <c r="C59" s="115" t="s">
        <v>531</v>
      </c>
      <c r="D59" s="106"/>
      <c r="E59" s="119"/>
    </row>
    <row r="60" spans="2:5">
      <c r="B60" s="125" t="s">
        <v>506</v>
      </c>
      <c r="C60" s="120" t="s">
        <v>525</v>
      </c>
      <c r="D60" s="121"/>
      <c r="E60" s="122"/>
    </row>
  </sheetData>
  <mergeCells count="28">
    <mergeCell ref="C60:E60"/>
    <mergeCell ref="E12:M12"/>
    <mergeCell ref="C52:E52"/>
    <mergeCell ref="C53:E53"/>
    <mergeCell ref="C54:E54"/>
    <mergeCell ref="B31:B34"/>
    <mergeCell ref="B36:B38"/>
    <mergeCell ref="B40:B42"/>
    <mergeCell ref="B44:B46"/>
    <mergeCell ref="H13:J13"/>
    <mergeCell ref="K13:M13"/>
    <mergeCell ref="B20:B22"/>
    <mergeCell ref="B24:B25"/>
    <mergeCell ref="B27:B29"/>
    <mergeCell ref="B10:D10"/>
    <mergeCell ref="B12:C14"/>
    <mergeCell ref="D12:D14"/>
    <mergeCell ref="E13:G13"/>
    <mergeCell ref="A1:N1"/>
    <mergeCell ref="A2:N2"/>
    <mergeCell ref="A3:N3"/>
    <mergeCell ref="A6:N6"/>
    <mergeCell ref="A7:N7"/>
    <mergeCell ref="C55:E55"/>
    <mergeCell ref="C56:E56"/>
    <mergeCell ref="C57:E57"/>
    <mergeCell ref="C58:E58"/>
    <mergeCell ref="C59:E5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9"/>
  <sheetViews>
    <sheetView showGridLines="0" zoomScale="145" zoomScaleNormal="145" workbookViewId="0"/>
  </sheetViews>
  <sheetFormatPr baseColWidth="10" defaultColWidth="14.42578125" defaultRowHeight="15"/>
  <cols>
    <col min="1" max="1" width="2" style="18" customWidth="1"/>
    <col min="2" max="2" width="11" style="18" customWidth="1"/>
    <col min="3" max="3" width="5.42578125" style="18" customWidth="1"/>
    <col min="4" max="4" width="40.42578125" style="18" customWidth="1"/>
    <col min="5" max="8" width="11.42578125" style="18" customWidth="1"/>
    <col min="9" max="9" width="4.5703125" style="18" customWidth="1"/>
    <col min="10" max="13" width="11.42578125" style="18" customWidth="1"/>
    <col min="14" max="16384" width="14.42578125" style="18"/>
  </cols>
  <sheetData>
    <row r="1" spans="1:13">
      <c r="A1" s="27"/>
      <c r="B1" s="92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>
      <c r="A2" s="27"/>
      <c r="B2" s="95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>
      <c r="A3" s="27"/>
      <c r="B3" s="95" t="s">
        <v>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</row>
    <row r="4" spans="1:13">
      <c r="A4" s="27"/>
      <c r="B4" s="10"/>
      <c r="C4" s="19"/>
      <c r="D4" s="20"/>
      <c r="E4" s="19"/>
      <c r="F4" s="19"/>
      <c r="G4" s="19"/>
      <c r="H4" s="19"/>
      <c r="I4" s="19"/>
      <c r="J4" s="19"/>
      <c r="K4" s="19"/>
      <c r="L4" s="19"/>
      <c r="M4" s="21"/>
    </row>
    <row r="5" spans="1:13">
      <c r="A5" s="27"/>
      <c r="B5" s="10"/>
      <c r="C5" s="19"/>
      <c r="D5" s="22"/>
      <c r="E5" s="23"/>
      <c r="F5" s="23"/>
      <c r="G5" s="23"/>
      <c r="H5" s="19"/>
      <c r="I5" s="19"/>
      <c r="J5" s="19"/>
      <c r="K5" s="19"/>
      <c r="L5" s="19"/>
      <c r="M5" s="21"/>
    </row>
    <row r="6" spans="1:13">
      <c r="A6" s="27"/>
      <c r="B6" s="95" t="s">
        <v>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1:13">
      <c r="A7" s="27"/>
      <c r="B7" s="95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1:13">
      <c r="A8" s="27"/>
      <c r="B8" s="1"/>
      <c r="C8" s="2"/>
      <c r="D8" s="24"/>
      <c r="E8" s="25"/>
      <c r="F8" s="2"/>
      <c r="G8" s="2"/>
      <c r="H8" s="2"/>
      <c r="I8" s="25"/>
      <c r="J8" s="2"/>
      <c r="K8" s="2"/>
      <c r="L8" s="2"/>
      <c r="M8" s="26"/>
    </row>
    <row r="9" spans="1:13">
      <c r="A9" s="27"/>
      <c r="B9" s="28"/>
      <c r="C9" s="29"/>
      <c r="D9" s="30"/>
      <c r="E9" s="31"/>
      <c r="F9" s="31"/>
      <c r="G9" s="31"/>
      <c r="H9" s="31"/>
      <c r="I9" s="31"/>
      <c r="J9" s="31"/>
      <c r="K9" s="31"/>
      <c r="L9" s="31"/>
      <c r="M9" s="31"/>
    </row>
    <row r="10" spans="1:13">
      <c r="A10" s="27"/>
      <c r="B10" s="86" t="s">
        <v>5</v>
      </c>
      <c r="C10" s="3"/>
      <c r="D10" s="89" t="s">
        <v>6</v>
      </c>
      <c r="E10" s="78" t="s">
        <v>7</v>
      </c>
      <c r="F10" s="79"/>
      <c r="G10" s="79"/>
      <c r="H10" s="80"/>
      <c r="I10" s="4"/>
      <c r="J10" s="81" t="s">
        <v>7</v>
      </c>
      <c r="K10" s="79"/>
      <c r="L10" s="79"/>
      <c r="M10" s="80"/>
    </row>
    <row r="11" spans="1:13">
      <c r="A11" s="27"/>
      <c r="B11" s="87"/>
      <c r="C11" s="5"/>
      <c r="D11" s="90"/>
      <c r="E11" s="82" t="s">
        <v>8</v>
      </c>
      <c r="F11" s="83"/>
      <c r="G11" s="83"/>
      <c r="H11" s="84"/>
      <c r="I11" s="4"/>
      <c r="J11" s="85" t="s">
        <v>9</v>
      </c>
      <c r="K11" s="83"/>
      <c r="L11" s="83"/>
      <c r="M11" s="84"/>
    </row>
    <row r="12" spans="1:13" ht="33.75">
      <c r="A12" s="27"/>
      <c r="B12" s="88"/>
      <c r="C12" s="32" t="s">
        <v>10</v>
      </c>
      <c r="D12" s="91"/>
      <c r="E12" s="33" t="s">
        <v>11</v>
      </c>
      <c r="F12" s="33" t="s">
        <v>12</v>
      </c>
      <c r="G12" s="33" t="s">
        <v>13</v>
      </c>
      <c r="H12" s="34" t="s">
        <v>14</v>
      </c>
      <c r="I12" s="9"/>
      <c r="J12" s="35" t="s">
        <v>11</v>
      </c>
      <c r="K12" s="33" t="s">
        <v>12</v>
      </c>
      <c r="L12" s="33" t="s">
        <v>13</v>
      </c>
      <c r="M12" s="34" t="s">
        <v>14</v>
      </c>
    </row>
    <row r="13" spans="1:13">
      <c r="A13" s="27"/>
      <c r="B13" s="6"/>
      <c r="C13" s="7"/>
      <c r="D13" s="8"/>
      <c r="E13" s="8"/>
      <c r="F13" s="8"/>
      <c r="G13" s="8"/>
      <c r="H13" s="36"/>
      <c r="I13" s="37"/>
      <c r="J13" s="38"/>
      <c r="K13" s="8"/>
      <c r="L13" s="8"/>
      <c r="M13" s="36"/>
    </row>
    <row r="14" spans="1:13">
      <c r="A14" s="27"/>
      <c r="B14" s="39"/>
      <c r="C14" s="40"/>
      <c r="D14" s="41" t="s">
        <v>15</v>
      </c>
      <c r="E14" s="42"/>
      <c r="F14" s="42"/>
      <c r="G14" s="42"/>
      <c r="H14" s="43"/>
      <c r="I14" s="44"/>
      <c r="J14" s="45"/>
      <c r="K14" s="42"/>
      <c r="L14" s="42"/>
      <c r="M14" s="43"/>
    </row>
    <row r="15" spans="1:13">
      <c r="A15" s="27"/>
      <c r="B15" s="39"/>
      <c r="C15" s="40"/>
      <c r="D15" s="41"/>
      <c r="E15" s="42"/>
      <c r="F15" s="42"/>
      <c r="G15" s="42"/>
      <c r="H15" s="43"/>
      <c r="I15" s="44"/>
      <c r="J15" s="45"/>
      <c r="K15" s="42"/>
      <c r="L15" s="42"/>
      <c r="M15" s="43"/>
    </row>
    <row r="16" spans="1:13">
      <c r="A16" s="27"/>
      <c r="B16" s="39" t="s">
        <v>16</v>
      </c>
      <c r="C16" s="40" t="s">
        <v>17</v>
      </c>
      <c r="D16" s="46" t="s">
        <v>18</v>
      </c>
      <c r="E16" s="47">
        <v>21660</v>
      </c>
      <c r="F16" s="47">
        <v>15708</v>
      </c>
      <c r="G16" s="47">
        <v>8916</v>
      </c>
      <c r="H16" s="47">
        <v>46284</v>
      </c>
      <c r="I16" s="48"/>
      <c r="J16" s="49">
        <v>23967</v>
      </c>
      <c r="K16" s="49">
        <v>16887</v>
      </c>
      <c r="L16" s="49">
        <v>10170</v>
      </c>
      <c r="M16" s="49">
        <v>51024</v>
      </c>
    </row>
    <row r="17" spans="1:13">
      <c r="A17" s="27"/>
      <c r="B17" s="39" t="s">
        <v>19</v>
      </c>
      <c r="C17" s="40" t="s">
        <v>17</v>
      </c>
      <c r="D17" s="46" t="s">
        <v>20</v>
      </c>
      <c r="E17" s="47">
        <v>18669</v>
      </c>
      <c r="F17" s="47">
        <v>13579</v>
      </c>
      <c r="G17" s="47">
        <v>6801</v>
      </c>
      <c r="H17" s="47">
        <v>39049</v>
      </c>
      <c r="I17" s="48"/>
      <c r="J17" s="49">
        <v>20652</v>
      </c>
      <c r="K17" s="49">
        <v>15002</v>
      </c>
      <c r="L17" s="49">
        <v>7369</v>
      </c>
      <c r="M17" s="49">
        <v>43023</v>
      </c>
    </row>
    <row r="18" spans="1:13">
      <c r="A18" s="27"/>
      <c r="B18" s="39" t="s">
        <v>21</v>
      </c>
      <c r="C18" s="40" t="s">
        <v>17</v>
      </c>
      <c r="D18" s="46" t="s">
        <v>22</v>
      </c>
      <c r="E18" s="47">
        <v>21660</v>
      </c>
      <c r="F18" s="47">
        <v>10300</v>
      </c>
      <c r="G18" s="47">
        <v>14324</v>
      </c>
      <c r="H18" s="47">
        <v>46284</v>
      </c>
      <c r="I18" s="48"/>
      <c r="J18" s="49">
        <v>23967</v>
      </c>
      <c r="K18" s="49">
        <v>12892</v>
      </c>
      <c r="L18" s="49">
        <v>14165</v>
      </c>
      <c r="M18" s="49">
        <v>51024</v>
      </c>
    </row>
    <row r="19" spans="1:13">
      <c r="A19" s="27"/>
      <c r="B19" s="39" t="s">
        <v>23</v>
      </c>
      <c r="C19" s="40" t="s">
        <v>17</v>
      </c>
      <c r="D19" s="46" t="s">
        <v>24</v>
      </c>
      <c r="E19" s="47">
        <v>21139</v>
      </c>
      <c r="F19" s="47">
        <v>11196</v>
      </c>
      <c r="G19" s="47">
        <v>13652</v>
      </c>
      <c r="H19" s="47">
        <v>45987</v>
      </c>
      <c r="I19" s="48"/>
      <c r="J19" s="49">
        <v>23447</v>
      </c>
      <c r="K19" s="49">
        <v>12938</v>
      </c>
      <c r="L19" s="49">
        <v>14216</v>
      </c>
      <c r="M19" s="49">
        <v>50601</v>
      </c>
    </row>
    <row r="20" spans="1:13">
      <c r="A20" s="27"/>
      <c r="B20" s="39" t="s">
        <v>25</v>
      </c>
      <c r="C20" s="40" t="s">
        <v>17</v>
      </c>
      <c r="D20" s="46" t="s">
        <v>26</v>
      </c>
      <c r="E20" s="47">
        <v>18669</v>
      </c>
      <c r="F20" s="47">
        <v>11374</v>
      </c>
      <c r="G20" s="47">
        <v>8990</v>
      </c>
      <c r="H20" s="47">
        <v>39033</v>
      </c>
      <c r="I20" s="48"/>
      <c r="J20" s="49">
        <v>20652</v>
      </c>
      <c r="K20" s="49">
        <v>12447</v>
      </c>
      <c r="L20" s="49">
        <v>9909</v>
      </c>
      <c r="M20" s="49">
        <v>43008</v>
      </c>
    </row>
    <row r="21" spans="1:13">
      <c r="A21" s="27"/>
      <c r="B21" s="39" t="s">
        <v>27</v>
      </c>
      <c r="C21" s="40" t="s">
        <v>17</v>
      </c>
      <c r="D21" s="46" t="s">
        <v>28</v>
      </c>
      <c r="E21" s="47">
        <v>17929</v>
      </c>
      <c r="F21" s="47">
        <v>9914</v>
      </c>
      <c r="G21" s="47">
        <v>9165</v>
      </c>
      <c r="H21" s="47">
        <v>37008</v>
      </c>
      <c r="I21" s="48"/>
      <c r="J21" s="49">
        <v>19775</v>
      </c>
      <c r="K21" s="49">
        <v>10866</v>
      </c>
      <c r="L21" s="49">
        <v>10181</v>
      </c>
      <c r="M21" s="49">
        <v>40822</v>
      </c>
    </row>
    <row r="22" spans="1:13">
      <c r="A22" s="27"/>
      <c r="B22" s="39" t="s">
        <v>29</v>
      </c>
      <c r="C22" s="40" t="s">
        <v>17</v>
      </c>
      <c r="D22" s="46" t="s">
        <v>30</v>
      </c>
      <c r="E22" s="47">
        <v>19485</v>
      </c>
      <c r="F22" s="47">
        <v>11108</v>
      </c>
      <c r="G22" s="47">
        <v>10854</v>
      </c>
      <c r="H22" s="47">
        <v>41447</v>
      </c>
      <c r="I22" s="48"/>
      <c r="J22" s="49">
        <v>21348</v>
      </c>
      <c r="K22" s="49">
        <v>12412</v>
      </c>
      <c r="L22" s="49">
        <v>11964</v>
      </c>
      <c r="M22" s="49">
        <v>45724</v>
      </c>
    </row>
    <row r="23" spans="1:13">
      <c r="A23" s="27"/>
      <c r="B23" s="39" t="s">
        <v>31</v>
      </c>
      <c r="C23" s="40" t="s">
        <v>17</v>
      </c>
      <c r="D23" s="46" t="s">
        <v>32</v>
      </c>
      <c r="E23" s="47">
        <v>21139</v>
      </c>
      <c r="F23" s="47">
        <v>11197</v>
      </c>
      <c r="G23" s="47">
        <v>13497</v>
      </c>
      <c r="H23" s="47">
        <v>45833</v>
      </c>
      <c r="I23" s="48"/>
      <c r="J23" s="49">
        <v>23425</v>
      </c>
      <c r="K23" s="49">
        <v>12926</v>
      </c>
      <c r="L23" s="49">
        <v>14201</v>
      </c>
      <c r="M23" s="49">
        <v>50552</v>
      </c>
    </row>
    <row r="24" spans="1:13">
      <c r="A24" s="27"/>
      <c r="B24" s="39" t="s">
        <v>33</v>
      </c>
      <c r="C24" s="40" t="s">
        <v>17</v>
      </c>
      <c r="D24" s="46" t="s">
        <v>34</v>
      </c>
      <c r="E24" s="47">
        <v>22484</v>
      </c>
      <c r="F24" s="47">
        <v>10843</v>
      </c>
      <c r="G24" s="47">
        <v>15261</v>
      </c>
      <c r="H24" s="47">
        <v>48588</v>
      </c>
      <c r="I24" s="48"/>
      <c r="J24" s="49">
        <v>25321</v>
      </c>
      <c r="K24" s="49">
        <v>12841</v>
      </c>
      <c r="L24" s="49">
        <v>15523</v>
      </c>
      <c r="M24" s="49">
        <v>53685</v>
      </c>
    </row>
    <row r="25" spans="1:13">
      <c r="A25" s="27"/>
      <c r="B25" s="39" t="s">
        <v>35</v>
      </c>
      <c r="C25" s="40" t="s">
        <v>17</v>
      </c>
      <c r="D25" s="46" t="s">
        <v>36</v>
      </c>
      <c r="E25" s="47">
        <v>25821</v>
      </c>
      <c r="F25" s="47">
        <v>12911</v>
      </c>
      <c r="G25" s="47">
        <v>14761</v>
      </c>
      <c r="H25" s="47">
        <v>53493</v>
      </c>
      <c r="I25" s="48"/>
      <c r="J25" s="49">
        <v>28512</v>
      </c>
      <c r="K25" s="49">
        <v>14092</v>
      </c>
      <c r="L25" s="49">
        <v>16477</v>
      </c>
      <c r="M25" s="49">
        <v>59081</v>
      </c>
    </row>
    <row r="26" spans="1:13">
      <c r="A26" s="27"/>
      <c r="B26" s="39" t="s">
        <v>37</v>
      </c>
      <c r="C26" s="40" t="s">
        <v>17</v>
      </c>
      <c r="D26" s="46" t="s">
        <v>38</v>
      </c>
      <c r="E26" s="47">
        <v>21660</v>
      </c>
      <c r="F26" s="47">
        <v>10300</v>
      </c>
      <c r="G26" s="47">
        <v>14324</v>
      </c>
      <c r="H26" s="47">
        <v>46284</v>
      </c>
      <c r="I26" s="48"/>
      <c r="J26" s="49">
        <v>23967</v>
      </c>
      <c r="K26" s="49">
        <v>12624</v>
      </c>
      <c r="L26" s="49">
        <v>14432</v>
      </c>
      <c r="M26" s="49">
        <v>51023</v>
      </c>
    </row>
    <row r="27" spans="1:13">
      <c r="A27" s="27"/>
      <c r="B27" s="39" t="s">
        <v>39</v>
      </c>
      <c r="C27" s="40" t="s">
        <v>17</v>
      </c>
      <c r="D27" s="46" t="s">
        <v>40</v>
      </c>
      <c r="E27" s="47">
        <v>18650</v>
      </c>
      <c r="F27" s="47">
        <v>10574</v>
      </c>
      <c r="G27" s="47">
        <v>10180</v>
      </c>
      <c r="H27" s="47">
        <v>39404</v>
      </c>
      <c r="I27" s="48"/>
      <c r="J27" s="49">
        <v>20721</v>
      </c>
      <c r="K27" s="49">
        <v>11475</v>
      </c>
      <c r="L27" s="49">
        <v>9908</v>
      </c>
      <c r="M27" s="49">
        <v>42104</v>
      </c>
    </row>
    <row r="28" spans="1:13">
      <c r="A28" s="27"/>
      <c r="B28" s="39" t="s">
        <v>41</v>
      </c>
      <c r="C28" s="40" t="s">
        <v>17</v>
      </c>
      <c r="D28" s="46" t="s">
        <v>42</v>
      </c>
      <c r="E28" s="47">
        <v>19585</v>
      </c>
      <c r="F28" s="47">
        <v>11985</v>
      </c>
      <c r="G28" s="47">
        <v>9661</v>
      </c>
      <c r="H28" s="47">
        <v>41231</v>
      </c>
      <c r="I28" s="48"/>
      <c r="J28" s="49">
        <v>21794</v>
      </c>
      <c r="K28" s="49">
        <v>13080</v>
      </c>
      <c r="L28" s="49">
        <v>10712</v>
      </c>
      <c r="M28" s="49">
        <v>45586</v>
      </c>
    </row>
    <row r="29" spans="1:13">
      <c r="A29" s="27"/>
      <c r="B29" s="39" t="s">
        <v>43</v>
      </c>
      <c r="C29" s="40" t="s">
        <v>17</v>
      </c>
      <c r="D29" s="46" t="s">
        <v>44</v>
      </c>
      <c r="E29" s="47">
        <v>25821</v>
      </c>
      <c r="F29" s="47">
        <v>12911</v>
      </c>
      <c r="G29" s="47">
        <v>14761</v>
      </c>
      <c r="H29" s="47">
        <v>53493</v>
      </c>
      <c r="I29" s="48"/>
      <c r="J29" s="49">
        <v>28512</v>
      </c>
      <c r="K29" s="49">
        <v>14092</v>
      </c>
      <c r="L29" s="49">
        <v>16477</v>
      </c>
      <c r="M29" s="49">
        <v>59081</v>
      </c>
    </row>
    <row r="30" spans="1:13">
      <c r="A30" s="27"/>
      <c r="B30" s="39"/>
      <c r="C30" s="40"/>
      <c r="D30" s="46"/>
      <c r="E30" s="47"/>
      <c r="F30" s="47"/>
      <c r="G30" s="47"/>
      <c r="H30" s="47"/>
      <c r="I30" s="48"/>
      <c r="J30" s="49"/>
      <c r="K30" s="49"/>
      <c r="L30" s="49"/>
      <c r="M30" s="49"/>
    </row>
    <row r="31" spans="1:13">
      <c r="A31" s="27"/>
      <c r="B31" s="39"/>
      <c r="C31" s="40"/>
      <c r="D31" s="8" t="s">
        <v>45</v>
      </c>
      <c r="E31" s="47"/>
      <c r="F31" s="47"/>
      <c r="G31" s="47"/>
      <c r="H31" s="47"/>
      <c r="I31" s="48"/>
      <c r="J31" s="49"/>
      <c r="K31" s="49"/>
      <c r="L31" s="49"/>
      <c r="M31" s="49"/>
    </row>
    <row r="32" spans="1:13">
      <c r="A32" s="27"/>
      <c r="B32" s="39"/>
      <c r="C32" s="40"/>
      <c r="D32" s="46"/>
      <c r="E32" s="47"/>
      <c r="F32" s="47"/>
      <c r="G32" s="47"/>
      <c r="H32" s="47"/>
      <c r="I32" s="48"/>
      <c r="J32" s="49"/>
      <c r="K32" s="49"/>
      <c r="L32" s="49"/>
      <c r="M32" s="49"/>
    </row>
    <row r="33" spans="1:13">
      <c r="A33" s="27"/>
      <c r="B33" s="39" t="s">
        <v>46</v>
      </c>
      <c r="C33" s="40" t="s">
        <v>17</v>
      </c>
      <c r="D33" s="46" t="s">
        <v>47</v>
      </c>
      <c r="E33" s="47">
        <v>17113</v>
      </c>
      <c r="F33" s="47">
        <v>10256</v>
      </c>
      <c r="G33" s="47">
        <v>6467</v>
      </c>
      <c r="H33" s="47">
        <v>33836</v>
      </c>
      <c r="I33" s="48"/>
      <c r="J33" s="49">
        <v>19022</v>
      </c>
      <c r="K33" s="49">
        <v>11126</v>
      </c>
      <c r="L33" s="49">
        <v>7341</v>
      </c>
      <c r="M33" s="49">
        <v>37489</v>
      </c>
    </row>
    <row r="34" spans="1:13">
      <c r="A34" s="27"/>
      <c r="B34" s="39" t="s">
        <v>48</v>
      </c>
      <c r="C34" s="40" t="s">
        <v>17</v>
      </c>
      <c r="D34" s="46" t="s">
        <v>49</v>
      </c>
      <c r="E34" s="47">
        <v>17113</v>
      </c>
      <c r="F34" s="47">
        <v>10256</v>
      </c>
      <c r="G34" s="47">
        <v>6467</v>
      </c>
      <c r="H34" s="47">
        <v>33836</v>
      </c>
      <c r="I34" s="48"/>
      <c r="J34" s="49">
        <v>19022</v>
      </c>
      <c r="K34" s="49">
        <v>11126</v>
      </c>
      <c r="L34" s="49">
        <v>7341</v>
      </c>
      <c r="M34" s="49">
        <v>37489</v>
      </c>
    </row>
    <row r="35" spans="1:13">
      <c r="A35" s="27"/>
      <c r="B35" s="39" t="s">
        <v>50</v>
      </c>
      <c r="C35" s="40" t="s">
        <v>17</v>
      </c>
      <c r="D35" s="46" t="s">
        <v>51</v>
      </c>
      <c r="E35" s="47">
        <v>10888</v>
      </c>
      <c r="F35" s="47">
        <v>5662</v>
      </c>
      <c r="G35" s="47">
        <v>2303</v>
      </c>
      <c r="H35" s="47">
        <v>18853</v>
      </c>
      <c r="I35" s="48"/>
      <c r="J35" s="49">
        <v>12030</v>
      </c>
      <c r="K35" s="49">
        <v>6141</v>
      </c>
      <c r="L35" s="49">
        <v>2518</v>
      </c>
      <c r="M35" s="49">
        <v>20689</v>
      </c>
    </row>
    <row r="36" spans="1:13">
      <c r="A36" s="27"/>
      <c r="B36" s="39" t="s">
        <v>52</v>
      </c>
      <c r="C36" s="40" t="s">
        <v>17</v>
      </c>
      <c r="D36" s="46" t="s">
        <v>53</v>
      </c>
      <c r="E36" s="47">
        <v>10888</v>
      </c>
      <c r="F36" s="47">
        <v>5662</v>
      </c>
      <c r="G36" s="47">
        <v>2303</v>
      </c>
      <c r="H36" s="47">
        <v>18853</v>
      </c>
      <c r="I36" s="48"/>
      <c r="J36" s="49">
        <v>12030</v>
      </c>
      <c r="K36" s="49">
        <v>6141</v>
      </c>
      <c r="L36" s="49">
        <v>2518</v>
      </c>
      <c r="M36" s="49">
        <v>20689</v>
      </c>
    </row>
    <row r="37" spans="1:13">
      <c r="A37" s="27"/>
      <c r="B37" s="39" t="s">
        <v>54</v>
      </c>
      <c r="C37" s="40" t="s">
        <v>17</v>
      </c>
      <c r="D37" s="46" t="s">
        <v>55</v>
      </c>
      <c r="E37" s="47">
        <v>9411</v>
      </c>
      <c r="F37" s="47">
        <v>4786</v>
      </c>
      <c r="G37" s="47">
        <v>1774</v>
      </c>
      <c r="H37" s="47">
        <v>15971</v>
      </c>
      <c r="I37" s="48"/>
      <c r="J37" s="49">
        <v>10237</v>
      </c>
      <c r="K37" s="49">
        <v>5381</v>
      </c>
      <c r="L37" s="49">
        <v>1935</v>
      </c>
      <c r="M37" s="49">
        <v>17553</v>
      </c>
    </row>
    <row r="38" spans="1:13">
      <c r="A38" s="27"/>
      <c r="B38" s="39" t="s">
        <v>56</v>
      </c>
      <c r="C38" s="40" t="s">
        <v>17</v>
      </c>
      <c r="D38" s="46" t="s">
        <v>57</v>
      </c>
      <c r="E38" s="47">
        <v>11267</v>
      </c>
      <c r="F38" s="47">
        <v>5928</v>
      </c>
      <c r="G38" s="47">
        <v>2227</v>
      </c>
      <c r="H38" s="47">
        <v>19422</v>
      </c>
      <c r="I38" s="48"/>
      <c r="J38" s="49">
        <v>12410</v>
      </c>
      <c r="K38" s="49">
        <v>6278</v>
      </c>
      <c r="L38" s="49">
        <v>2374</v>
      </c>
      <c r="M38" s="49">
        <v>21062</v>
      </c>
    </row>
    <row r="39" spans="1:13">
      <c r="A39" s="27"/>
      <c r="B39" s="39" t="s">
        <v>58</v>
      </c>
      <c r="C39" s="40" t="s">
        <v>17</v>
      </c>
      <c r="D39" s="46" t="s">
        <v>59</v>
      </c>
      <c r="E39" s="47">
        <v>10888</v>
      </c>
      <c r="F39" s="47">
        <v>5662</v>
      </c>
      <c r="G39" s="47">
        <v>2303</v>
      </c>
      <c r="H39" s="47">
        <v>18853</v>
      </c>
      <c r="I39" s="48"/>
      <c r="J39" s="49">
        <v>12030</v>
      </c>
      <c r="K39" s="49">
        <v>6141</v>
      </c>
      <c r="L39" s="49">
        <v>2518</v>
      </c>
      <c r="M39" s="49">
        <v>20689</v>
      </c>
    </row>
    <row r="40" spans="1:13">
      <c r="A40" s="27"/>
      <c r="B40" s="39" t="s">
        <v>60</v>
      </c>
      <c r="C40" s="40" t="s">
        <v>17</v>
      </c>
      <c r="D40" s="46" t="s">
        <v>61</v>
      </c>
      <c r="E40" s="47">
        <v>14357</v>
      </c>
      <c r="F40" s="47">
        <v>6594</v>
      </c>
      <c r="G40" s="47">
        <v>2531</v>
      </c>
      <c r="H40" s="47">
        <v>23482</v>
      </c>
      <c r="I40" s="48"/>
      <c r="J40" s="49">
        <v>15875</v>
      </c>
      <c r="K40" s="49">
        <v>7276</v>
      </c>
      <c r="L40" s="49">
        <v>2793</v>
      </c>
      <c r="M40" s="49">
        <v>25944</v>
      </c>
    </row>
    <row r="41" spans="1:13">
      <c r="A41" s="27"/>
      <c r="B41" s="39" t="s">
        <v>62</v>
      </c>
      <c r="C41" s="40" t="s">
        <v>17</v>
      </c>
      <c r="D41" s="46" t="s">
        <v>63</v>
      </c>
      <c r="E41" s="47">
        <v>10888</v>
      </c>
      <c r="F41" s="47">
        <v>5662</v>
      </c>
      <c r="G41" s="47">
        <v>2303</v>
      </c>
      <c r="H41" s="47">
        <v>18853</v>
      </c>
      <c r="I41" s="48"/>
      <c r="J41" s="49">
        <v>12030</v>
      </c>
      <c r="K41" s="49">
        <v>6141</v>
      </c>
      <c r="L41" s="49">
        <v>2518</v>
      </c>
      <c r="M41" s="49">
        <v>20689</v>
      </c>
    </row>
    <row r="42" spans="1:13">
      <c r="A42" s="27"/>
      <c r="B42" s="39" t="s">
        <v>64</v>
      </c>
      <c r="C42" s="40" t="s">
        <v>17</v>
      </c>
      <c r="D42" s="46" t="s">
        <v>65</v>
      </c>
      <c r="E42" s="47">
        <v>11501</v>
      </c>
      <c r="F42" s="47">
        <v>6432</v>
      </c>
      <c r="G42" s="47">
        <v>4210</v>
      </c>
      <c r="H42" s="47">
        <v>22143</v>
      </c>
      <c r="I42" s="48"/>
      <c r="J42" s="49">
        <v>12169</v>
      </c>
      <c r="K42" s="49">
        <v>6942</v>
      </c>
      <c r="L42" s="49">
        <v>4866</v>
      </c>
      <c r="M42" s="49">
        <v>23977</v>
      </c>
    </row>
    <row r="43" spans="1:13">
      <c r="A43" s="27"/>
      <c r="B43" s="39" t="s">
        <v>66</v>
      </c>
      <c r="C43" s="40" t="s">
        <v>17</v>
      </c>
      <c r="D43" s="46" t="s">
        <v>67</v>
      </c>
      <c r="E43" s="47">
        <v>11336</v>
      </c>
      <c r="F43" s="47">
        <v>5921</v>
      </c>
      <c r="G43" s="47">
        <v>2817</v>
      </c>
      <c r="H43" s="47">
        <v>20074</v>
      </c>
      <c r="I43" s="48"/>
      <c r="J43" s="49">
        <v>12502</v>
      </c>
      <c r="K43" s="49">
        <v>6350</v>
      </c>
      <c r="L43" s="49">
        <v>2990</v>
      </c>
      <c r="M43" s="49">
        <v>21842</v>
      </c>
    </row>
    <row r="44" spans="1:13">
      <c r="A44" s="27"/>
      <c r="B44" s="39" t="s">
        <v>68</v>
      </c>
      <c r="C44" s="40" t="s">
        <v>17</v>
      </c>
      <c r="D44" s="46" t="s">
        <v>69</v>
      </c>
      <c r="E44" s="47">
        <v>10888</v>
      </c>
      <c r="F44" s="47">
        <v>5662</v>
      </c>
      <c r="G44" s="47">
        <v>2303</v>
      </c>
      <c r="H44" s="47">
        <v>18853</v>
      </c>
      <c r="I44" s="48"/>
      <c r="J44" s="49">
        <v>12030</v>
      </c>
      <c r="K44" s="49">
        <v>6141</v>
      </c>
      <c r="L44" s="49">
        <v>2518</v>
      </c>
      <c r="M44" s="49">
        <v>20689</v>
      </c>
    </row>
    <row r="45" spans="1:13">
      <c r="A45" s="27"/>
      <c r="B45" s="39" t="s">
        <v>70</v>
      </c>
      <c r="C45" s="40" t="s">
        <v>17</v>
      </c>
      <c r="D45" s="46" t="s">
        <v>71</v>
      </c>
      <c r="E45" s="47">
        <v>10888</v>
      </c>
      <c r="F45" s="47">
        <v>5662</v>
      </c>
      <c r="G45" s="47">
        <v>2303</v>
      </c>
      <c r="H45" s="47">
        <v>18853</v>
      </c>
      <c r="I45" s="48"/>
      <c r="J45" s="49">
        <v>12030</v>
      </c>
      <c r="K45" s="49">
        <v>6141</v>
      </c>
      <c r="L45" s="49">
        <v>2518</v>
      </c>
      <c r="M45" s="49">
        <v>20689</v>
      </c>
    </row>
    <row r="46" spans="1:13">
      <c r="A46" s="27"/>
      <c r="B46" s="39" t="s">
        <v>72</v>
      </c>
      <c r="C46" s="40" t="s">
        <v>17</v>
      </c>
      <c r="D46" s="46" t="s">
        <v>73</v>
      </c>
      <c r="E46" s="47">
        <v>10888</v>
      </c>
      <c r="F46" s="47">
        <v>5662</v>
      </c>
      <c r="G46" s="47">
        <v>2303</v>
      </c>
      <c r="H46" s="47">
        <v>18853</v>
      </c>
      <c r="I46" s="48"/>
      <c r="J46" s="49">
        <v>12030</v>
      </c>
      <c r="K46" s="49">
        <v>6141</v>
      </c>
      <c r="L46" s="49">
        <v>2518</v>
      </c>
      <c r="M46" s="49">
        <v>20689</v>
      </c>
    </row>
    <row r="47" spans="1:13">
      <c r="A47" s="27"/>
      <c r="B47" s="39" t="s">
        <v>74</v>
      </c>
      <c r="C47" s="40" t="s">
        <v>17</v>
      </c>
      <c r="D47" s="46" t="s">
        <v>75</v>
      </c>
      <c r="E47" s="47">
        <v>16044</v>
      </c>
      <c r="F47" s="47">
        <v>9789</v>
      </c>
      <c r="G47" s="47">
        <v>5023</v>
      </c>
      <c r="H47" s="47">
        <v>30856</v>
      </c>
      <c r="I47" s="48"/>
      <c r="J47" s="49">
        <v>17740</v>
      </c>
      <c r="K47" s="49">
        <v>10417</v>
      </c>
      <c r="L47" s="49">
        <v>5711</v>
      </c>
      <c r="M47" s="49">
        <v>33868</v>
      </c>
    </row>
    <row r="48" spans="1:13">
      <c r="A48" s="27"/>
      <c r="B48" s="39" t="s">
        <v>76</v>
      </c>
      <c r="C48" s="40" t="s">
        <v>17</v>
      </c>
      <c r="D48" s="46" t="s">
        <v>77</v>
      </c>
      <c r="E48" s="47">
        <v>10888</v>
      </c>
      <c r="F48" s="47">
        <v>5662</v>
      </c>
      <c r="G48" s="47">
        <v>2303</v>
      </c>
      <c r="H48" s="47">
        <v>18853</v>
      </c>
      <c r="I48" s="48"/>
      <c r="J48" s="49">
        <v>12030</v>
      </c>
      <c r="K48" s="49">
        <v>6141</v>
      </c>
      <c r="L48" s="49">
        <v>2518</v>
      </c>
      <c r="M48" s="49">
        <v>20689</v>
      </c>
    </row>
    <row r="49" spans="1:13">
      <c r="A49" s="27"/>
      <c r="B49" s="39" t="s">
        <v>78</v>
      </c>
      <c r="C49" s="40" t="s">
        <v>17</v>
      </c>
      <c r="D49" s="46" t="s">
        <v>79</v>
      </c>
      <c r="E49" s="47">
        <v>10888</v>
      </c>
      <c r="F49" s="47">
        <v>5662</v>
      </c>
      <c r="G49" s="47">
        <v>2303</v>
      </c>
      <c r="H49" s="47">
        <v>18853</v>
      </c>
      <c r="I49" s="48"/>
      <c r="J49" s="49">
        <v>12030</v>
      </c>
      <c r="K49" s="49">
        <v>6141</v>
      </c>
      <c r="L49" s="49">
        <v>2518</v>
      </c>
      <c r="M49" s="49">
        <v>20689</v>
      </c>
    </row>
    <row r="50" spans="1:13">
      <c r="A50" s="27"/>
      <c r="B50" s="39" t="s">
        <v>80</v>
      </c>
      <c r="C50" s="40" t="s">
        <v>17</v>
      </c>
      <c r="D50" s="46" t="s">
        <v>81</v>
      </c>
      <c r="E50" s="47">
        <v>10888</v>
      </c>
      <c r="F50" s="47">
        <v>5662</v>
      </c>
      <c r="G50" s="47">
        <v>2303</v>
      </c>
      <c r="H50" s="47">
        <v>18853</v>
      </c>
      <c r="I50" s="48"/>
      <c r="J50" s="49">
        <v>12030</v>
      </c>
      <c r="K50" s="49">
        <v>6141</v>
      </c>
      <c r="L50" s="49">
        <v>2518</v>
      </c>
      <c r="M50" s="49">
        <v>20689</v>
      </c>
    </row>
    <row r="51" spans="1:13">
      <c r="A51" s="27"/>
      <c r="B51" s="39" t="s">
        <v>82</v>
      </c>
      <c r="C51" s="40" t="s">
        <v>17</v>
      </c>
      <c r="D51" s="46" t="s">
        <v>83</v>
      </c>
      <c r="E51" s="47">
        <v>10888</v>
      </c>
      <c r="F51" s="47">
        <v>5662</v>
      </c>
      <c r="G51" s="47">
        <v>2303</v>
      </c>
      <c r="H51" s="47">
        <v>18853</v>
      </c>
      <c r="I51" s="48"/>
      <c r="J51" s="49">
        <v>12030</v>
      </c>
      <c r="K51" s="49">
        <v>6141</v>
      </c>
      <c r="L51" s="49">
        <v>2518</v>
      </c>
      <c r="M51" s="49">
        <v>20689</v>
      </c>
    </row>
    <row r="52" spans="1:13">
      <c r="A52" s="27"/>
      <c r="B52" s="39" t="s">
        <v>84</v>
      </c>
      <c r="C52" s="40" t="s">
        <v>17</v>
      </c>
      <c r="D52" s="46" t="s">
        <v>85</v>
      </c>
      <c r="E52" s="47">
        <v>19342</v>
      </c>
      <c r="F52" s="47">
        <v>11960</v>
      </c>
      <c r="G52" s="47">
        <v>9312</v>
      </c>
      <c r="H52" s="47">
        <v>40614</v>
      </c>
      <c r="I52" s="48"/>
      <c r="J52" s="49">
        <v>21500</v>
      </c>
      <c r="K52" s="49">
        <v>12896</v>
      </c>
      <c r="L52" s="49">
        <v>9551</v>
      </c>
      <c r="M52" s="49">
        <v>43947</v>
      </c>
    </row>
    <row r="53" spans="1:13">
      <c r="A53" s="27"/>
      <c r="B53" s="39" t="s">
        <v>86</v>
      </c>
      <c r="C53" s="40" t="s">
        <v>17</v>
      </c>
      <c r="D53" s="46" t="s">
        <v>87</v>
      </c>
      <c r="E53" s="47">
        <v>17929</v>
      </c>
      <c r="F53" s="47">
        <v>9914</v>
      </c>
      <c r="G53" s="47">
        <v>9165</v>
      </c>
      <c r="H53" s="47">
        <v>37008</v>
      </c>
      <c r="I53" s="48"/>
      <c r="J53" s="49">
        <v>19775</v>
      </c>
      <c r="K53" s="49">
        <v>10866</v>
      </c>
      <c r="L53" s="49">
        <v>10181</v>
      </c>
      <c r="M53" s="49">
        <v>40822</v>
      </c>
    </row>
    <row r="54" spans="1:13">
      <c r="A54" s="27"/>
      <c r="B54" s="39" t="s">
        <v>88</v>
      </c>
      <c r="C54" s="40" t="s">
        <v>17</v>
      </c>
      <c r="D54" s="46" t="s">
        <v>89</v>
      </c>
      <c r="E54" s="47">
        <v>17113</v>
      </c>
      <c r="F54" s="47">
        <v>10256</v>
      </c>
      <c r="G54" s="47">
        <v>6467</v>
      </c>
      <c r="H54" s="47">
        <v>33836</v>
      </c>
      <c r="I54" s="48"/>
      <c r="J54" s="49">
        <v>19022</v>
      </c>
      <c r="K54" s="49">
        <v>11126</v>
      </c>
      <c r="L54" s="49">
        <v>7341</v>
      </c>
      <c r="M54" s="49">
        <v>37489</v>
      </c>
    </row>
    <row r="55" spans="1:13">
      <c r="A55" s="27"/>
      <c r="B55" s="39" t="s">
        <v>90</v>
      </c>
      <c r="C55" s="40" t="s">
        <v>17</v>
      </c>
      <c r="D55" s="46" t="s">
        <v>91</v>
      </c>
      <c r="E55" s="47">
        <v>11336</v>
      </c>
      <c r="F55" s="47">
        <v>5921</v>
      </c>
      <c r="G55" s="47">
        <v>2817</v>
      </c>
      <c r="H55" s="47">
        <v>20074</v>
      </c>
      <c r="I55" s="48"/>
      <c r="J55" s="49">
        <v>12502</v>
      </c>
      <c r="K55" s="49">
        <v>6350</v>
      </c>
      <c r="L55" s="49">
        <v>2990</v>
      </c>
      <c r="M55" s="49">
        <v>21842</v>
      </c>
    </row>
    <row r="56" spans="1:13">
      <c r="A56" s="27"/>
      <c r="B56" s="39" t="s">
        <v>92</v>
      </c>
      <c r="C56" s="40" t="s">
        <v>17</v>
      </c>
      <c r="D56" s="46" t="s">
        <v>93</v>
      </c>
      <c r="E56" s="47">
        <v>11164</v>
      </c>
      <c r="F56" s="47">
        <v>5799</v>
      </c>
      <c r="G56" s="47">
        <v>2139</v>
      </c>
      <c r="H56" s="47">
        <v>19102</v>
      </c>
      <c r="I56" s="48"/>
      <c r="J56" s="49">
        <v>12359</v>
      </c>
      <c r="K56" s="49">
        <v>6092</v>
      </c>
      <c r="L56" s="49">
        <v>2327</v>
      </c>
      <c r="M56" s="49">
        <v>20778</v>
      </c>
    </row>
    <row r="57" spans="1:13">
      <c r="A57" s="27"/>
      <c r="B57" s="39" t="s">
        <v>94</v>
      </c>
      <c r="C57" s="40" t="s">
        <v>17</v>
      </c>
      <c r="D57" s="46" t="s">
        <v>95</v>
      </c>
      <c r="E57" s="47">
        <v>18433</v>
      </c>
      <c r="F57" s="47">
        <v>8490</v>
      </c>
      <c r="G57" s="47">
        <v>9122</v>
      </c>
      <c r="H57" s="47">
        <v>36045</v>
      </c>
      <c r="I57" s="48"/>
      <c r="J57" s="49">
        <v>20286</v>
      </c>
      <c r="K57" s="49">
        <v>9879</v>
      </c>
      <c r="L57" s="49">
        <v>9648</v>
      </c>
      <c r="M57" s="49">
        <v>39813</v>
      </c>
    </row>
    <row r="58" spans="1:13">
      <c r="A58" s="27"/>
      <c r="B58" s="39" t="s">
        <v>96</v>
      </c>
      <c r="C58" s="40" t="s">
        <v>17</v>
      </c>
      <c r="D58" s="46" t="s">
        <v>97</v>
      </c>
      <c r="E58" s="47">
        <v>13681</v>
      </c>
      <c r="F58" s="47">
        <v>7169</v>
      </c>
      <c r="G58" s="47">
        <v>2322</v>
      </c>
      <c r="H58" s="47">
        <v>23172</v>
      </c>
      <c r="I58" s="48"/>
      <c r="J58" s="49">
        <v>15115</v>
      </c>
      <c r="K58" s="49">
        <v>7769</v>
      </c>
      <c r="L58" s="49">
        <v>2574</v>
      </c>
      <c r="M58" s="49">
        <v>25458</v>
      </c>
    </row>
    <row r="59" spans="1:13">
      <c r="A59" s="27"/>
      <c r="B59" s="39" t="s">
        <v>98</v>
      </c>
      <c r="C59" s="40" t="s">
        <v>17</v>
      </c>
      <c r="D59" s="50" t="s">
        <v>99</v>
      </c>
      <c r="E59" s="47">
        <v>18910</v>
      </c>
      <c r="F59" s="47">
        <v>9766</v>
      </c>
      <c r="G59" s="47">
        <v>9286</v>
      </c>
      <c r="H59" s="47">
        <v>37962</v>
      </c>
      <c r="I59" s="48"/>
      <c r="J59" s="49">
        <v>20803</v>
      </c>
      <c r="K59" s="49">
        <v>10617</v>
      </c>
      <c r="L59" s="49">
        <v>10547</v>
      </c>
      <c r="M59" s="49">
        <v>41967</v>
      </c>
    </row>
    <row r="60" spans="1:13">
      <c r="A60" s="27"/>
      <c r="B60" s="39" t="s">
        <v>100</v>
      </c>
      <c r="C60" s="51" t="s">
        <v>17</v>
      </c>
      <c r="D60" s="46" t="s">
        <v>101</v>
      </c>
      <c r="E60" s="47">
        <v>18910</v>
      </c>
      <c r="F60" s="47">
        <v>9766</v>
      </c>
      <c r="G60" s="47">
        <v>9286</v>
      </c>
      <c r="H60" s="47">
        <v>37962</v>
      </c>
      <c r="I60" s="48"/>
      <c r="J60" s="49">
        <v>20803</v>
      </c>
      <c r="K60" s="49">
        <v>10617</v>
      </c>
      <c r="L60" s="49">
        <v>10547</v>
      </c>
      <c r="M60" s="49">
        <v>41967</v>
      </c>
    </row>
    <row r="61" spans="1:13">
      <c r="A61" s="27"/>
      <c r="B61" s="39" t="s">
        <v>102</v>
      </c>
      <c r="C61" s="40" t="s">
        <v>17</v>
      </c>
      <c r="D61" s="46" t="s">
        <v>103</v>
      </c>
      <c r="E61" s="47">
        <v>18104</v>
      </c>
      <c r="F61" s="47">
        <v>9732</v>
      </c>
      <c r="G61" s="47">
        <v>9945</v>
      </c>
      <c r="H61" s="47">
        <v>37781</v>
      </c>
      <c r="I61" s="48"/>
      <c r="J61" s="49">
        <v>20085</v>
      </c>
      <c r="K61" s="49">
        <v>10749</v>
      </c>
      <c r="L61" s="49">
        <v>10902</v>
      </c>
      <c r="M61" s="49">
        <v>41736</v>
      </c>
    </row>
    <row r="62" spans="1:13">
      <c r="A62" s="27"/>
      <c r="B62" s="39" t="s">
        <v>104</v>
      </c>
      <c r="C62" s="40" t="s">
        <v>17</v>
      </c>
      <c r="D62" s="46" t="s">
        <v>105</v>
      </c>
      <c r="E62" s="47">
        <v>13238</v>
      </c>
      <c r="F62" s="47">
        <v>7624</v>
      </c>
      <c r="G62" s="47">
        <v>5718</v>
      </c>
      <c r="H62" s="47">
        <v>26580</v>
      </c>
      <c r="I62" s="48"/>
      <c r="J62" s="49">
        <v>14618</v>
      </c>
      <c r="K62" s="49">
        <v>8079</v>
      </c>
      <c r="L62" s="49">
        <v>6317</v>
      </c>
      <c r="M62" s="49">
        <v>29014</v>
      </c>
    </row>
    <row r="63" spans="1:13">
      <c r="A63" s="27"/>
      <c r="B63" s="39" t="s">
        <v>106</v>
      </c>
      <c r="C63" s="40" t="s">
        <v>17</v>
      </c>
      <c r="D63" s="46" t="s">
        <v>107</v>
      </c>
      <c r="E63" s="47">
        <v>11997</v>
      </c>
      <c r="F63" s="47">
        <v>7384</v>
      </c>
      <c r="G63" s="47">
        <v>4853</v>
      </c>
      <c r="H63" s="47">
        <v>24234</v>
      </c>
      <c r="I63" s="48"/>
      <c r="J63" s="49">
        <v>13230</v>
      </c>
      <c r="K63" s="49">
        <v>8635</v>
      </c>
      <c r="L63" s="49">
        <v>5367</v>
      </c>
      <c r="M63" s="49">
        <v>27232</v>
      </c>
    </row>
    <row r="64" spans="1:13">
      <c r="A64" s="27"/>
      <c r="B64" s="39" t="s">
        <v>108</v>
      </c>
      <c r="C64" s="40" t="s">
        <v>17</v>
      </c>
      <c r="D64" s="46" t="s">
        <v>109</v>
      </c>
      <c r="E64" s="47">
        <v>10380</v>
      </c>
      <c r="F64" s="47">
        <v>6122</v>
      </c>
      <c r="G64" s="47">
        <v>4586</v>
      </c>
      <c r="H64" s="47">
        <v>21088</v>
      </c>
      <c r="I64" s="48"/>
      <c r="J64" s="49">
        <v>11618</v>
      </c>
      <c r="K64" s="49">
        <v>6636</v>
      </c>
      <c r="L64" s="49">
        <v>5433</v>
      </c>
      <c r="M64" s="49">
        <v>23687</v>
      </c>
    </row>
    <row r="65" spans="1:13">
      <c r="A65" s="27"/>
      <c r="B65" s="39" t="s">
        <v>110</v>
      </c>
      <c r="C65" s="40" t="s">
        <v>17</v>
      </c>
      <c r="D65" s="46" t="s">
        <v>111</v>
      </c>
      <c r="E65" s="47">
        <v>14357</v>
      </c>
      <c r="F65" s="47">
        <v>6594</v>
      </c>
      <c r="G65" s="47">
        <v>2531</v>
      </c>
      <c r="H65" s="47">
        <v>23482</v>
      </c>
      <c r="I65" s="48"/>
      <c r="J65" s="49">
        <v>15875</v>
      </c>
      <c r="K65" s="49">
        <v>7276</v>
      </c>
      <c r="L65" s="49">
        <v>2793</v>
      </c>
      <c r="M65" s="49">
        <v>25944</v>
      </c>
    </row>
    <row r="66" spans="1:13">
      <c r="A66" s="27"/>
      <c r="B66" s="39" t="s">
        <v>112</v>
      </c>
      <c r="C66" s="40" t="s">
        <v>17</v>
      </c>
      <c r="D66" s="46" t="s">
        <v>113</v>
      </c>
      <c r="E66" s="47">
        <v>10888</v>
      </c>
      <c r="F66" s="47">
        <v>5662</v>
      </c>
      <c r="G66" s="47">
        <v>2303</v>
      </c>
      <c r="H66" s="47">
        <v>18853</v>
      </c>
      <c r="I66" s="48"/>
      <c r="J66" s="49">
        <v>12030</v>
      </c>
      <c r="K66" s="49">
        <v>6141</v>
      </c>
      <c r="L66" s="49">
        <v>2518</v>
      </c>
      <c r="M66" s="49">
        <v>20689</v>
      </c>
    </row>
    <row r="67" spans="1:13">
      <c r="A67" s="27"/>
      <c r="B67" s="39" t="s">
        <v>114</v>
      </c>
      <c r="C67" s="40" t="s">
        <v>17</v>
      </c>
      <c r="D67" s="46" t="s">
        <v>115</v>
      </c>
      <c r="E67" s="47">
        <v>11501</v>
      </c>
      <c r="F67" s="47">
        <v>6328</v>
      </c>
      <c r="G67" s="47">
        <v>4210</v>
      </c>
      <c r="H67" s="47">
        <v>22039</v>
      </c>
      <c r="I67" s="48"/>
      <c r="J67" s="49">
        <v>12169</v>
      </c>
      <c r="K67" s="49">
        <v>6942</v>
      </c>
      <c r="L67" s="49">
        <v>4866</v>
      </c>
      <c r="M67" s="49">
        <v>23977</v>
      </c>
    </row>
    <row r="68" spans="1:13">
      <c r="A68" s="27"/>
      <c r="B68" s="39" t="s">
        <v>116</v>
      </c>
      <c r="C68" s="40" t="s">
        <v>17</v>
      </c>
      <c r="D68" s="46" t="s">
        <v>117</v>
      </c>
      <c r="E68" s="47">
        <v>10888</v>
      </c>
      <c r="F68" s="47">
        <v>5662</v>
      </c>
      <c r="G68" s="47">
        <v>2303</v>
      </c>
      <c r="H68" s="47">
        <v>18853</v>
      </c>
      <c r="I68" s="48"/>
      <c r="J68" s="49">
        <v>12030</v>
      </c>
      <c r="K68" s="49">
        <v>6141</v>
      </c>
      <c r="L68" s="49">
        <v>2518</v>
      </c>
      <c r="M68" s="49">
        <v>20689</v>
      </c>
    </row>
    <row r="69" spans="1:13">
      <c r="A69" s="27"/>
      <c r="B69" s="39" t="s">
        <v>118</v>
      </c>
      <c r="C69" s="40" t="s">
        <v>17</v>
      </c>
      <c r="D69" s="46" t="s">
        <v>119</v>
      </c>
      <c r="E69" s="47">
        <v>10888</v>
      </c>
      <c r="F69" s="47">
        <v>5662</v>
      </c>
      <c r="G69" s="47">
        <v>2303</v>
      </c>
      <c r="H69" s="47">
        <v>18853</v>
      </c>
      <c r="I69" s="48"/>
      <c r="J69" s="49">
        <v>12030</v>
      </c>
      <c r="K69" s="49">
        <v>6141</v>
      </c>
      <c r="L69" s="49">
        <v>2518</v>
      </c>
      <c r="M69" s="49">
        <v>20689</v>
      </c>
    </row>
    <row r="70" spans="1:13">
      <c r="A70" s="27"/>
      <c r="B70" s="39" t="s">
        <v>120</v>
      </c>
      <c r="C70" s="40" t="s">
        <v>17</v>
      </c>
      <c r="D70" s="46" t="s">
        <v>121</v>
      </c>
      <c r="E70" s="47">
        <v>12529</v>
      </c>
      <c r="F70" s="47">
        <v>6588</v>
      </c>
      <c r="G70" s="47">
        <v>1948</v>
      </c>
      <c r="H70" s="47">
        <v>21065</v>
      </c>
      <c r="I70" s="48"/>
      <c r="J70" s="49">
        <v>14048</v>
      </c>
      <c r="K70" s="49">
        <v>7037</v>
      </c>
      <c r="L70" s="49">
        <v>2075</v>
      </c>
      <c r="M70" s="49">
        <v>23160</v>
      </c>
    </row>
    <row r="71" spans="1:13">
      <c r="A71" s="27"/>
      <c r="B71" s="39" t="s">
        <v>122</v>
      </c>
      <c r="C71" s="40" t="s">
        <v>17</v>
      </c>
      <c r="D71" s="46" t="s">
        <v>123</v>
      </c>
      <c r="E71" s="47">
        <v>11336</v>
      </c>
      <c r="F71" s="47">
        <v>5921</v>
      </c>
      <c r="G71" s="47">
        <v>2817</v>
      </c>
      <c r="H71" s="47">
        <v>20074</v>
      </c>
      <c r="I71" s="48"/>
      <c r="J71" s="49">
        <v>12502</v>
      </c>
      <c r="K71" s="49">
        <v>6350</v>
      </c>
      <c r="L71" s="49">
        <v>2990</v>
      </c>
      <c r="M71" s="49">
        <v>21842</v>
      </c>
    </row>
    <row r="72" spans="1:13">
      <c r="A72" s="27"/>
      <c r="B72" s="39" t="s">
        <v>124</v>
      </c>
      <c r="C72" s="40" t="s">
        <v>17</v>
      </c>
      <c r="D72" s="46" t="s">
        <v>125</v>
      </c>
      <c r="E72" s="47">
        <v>10888</v>
      </c>
      <c r="F72" s="47">
        <v>5662</v>
      </c>
      <c r="G72" s="47">
        <v>2303</v>
      </c>
      <c r="H72" s="47">
        <v>18853</v>
      </c>
      <c r="I72" s="48"/>
      <c r="J72" s="49">
        <v>12030</v>
      </c>
      <c r="K72" s="49">
        <v>6141</v>
      </c>
      <c r="L72" s="49">
        <v>2518</v>
      </c>
      <c r="M72" s="49">
        <v>20689</v>
      </c>
    </row>
    <row r="73" spans="1:13">
      <c r="A73" s="27"/>
      <c r="B73" s="39" t="s">
        <v>126</v>
      </c>
      <c r="C73" s="40" t="s">
        <v>17</v>
      </c>
      <c r="D73" s="46" t="s">
        <v>127</v>
      </c>
      <c r="E73" s="47">
        <v>9479</v>
      </c>
      <c r="F73" s="47">
        <v>4787</v>
      </c>
      <c r="G73" s="47">
        <v>1774</v>
      </c>
      <c r="H73" s="47">
        <v>16040</v>
      </c>
      <c r="I73" s="48"/>
      <c r="J73" s="49">
        <v>10237</v>
      </c>
      <c r="K73" s="49">
        <v>5541</v>
      </c>
      <c r="L73" s="49">
        <v>1773</v>
      </c>
      <c r="M73" s="49">
        <v>17551</v>
      </c>
    </row>
    <row r="74" spans="1:13">
      <c r="A74" s="27"/>
      <c r="B74" s="39" t="s">
        <v>128</v>
      </c>
      <c r="C74" s="40" t="s">
        <v>17</v>
      </c>
      <c r="D74" s="46" t="s">
        <v>129</v>
      </c>
      <c r="E74" s="47">
        <v>9411</v>
      </c>
      <c r="F74" s="47">
        <v>3861</v>
      </c>
      <c r="G74" s="47">
        <v>1779</v>
      </c>
      <c r="H74" s="47">
        <v>15051</v>
      </c>
      <c r="I74" s="48"/>
      <c r="J74" s="49">
        <v>9711</v>
      </c>
      <c r="K74" s="49">
        <v>4964</v>
      </c>
      <c r="L74" s="49">
        <v>1773</v>
      </c>
      <c r="M74" s="49">
        <v>16448</v>
      </c>
    </row>
    <row r="75" spans="1:13">
      <c r="A75" s="27"/>
      <c r="B75" s="39" t="s">
        <v>130</v>
      </c>
      <c r="C75" s="40" t="s">
        <v>17</v>
      </c>
      <c r="D75" s="46" t="s">
        <v>131</v>
      </c>
      <c r="E75" s="47">
        <v>9411</v>
      </c>
      <c r="F75" s="47">
        <v>3814</v>
      </c>
      <c r="G75" s="47">
        <v>1780</v>
      </c>
      <c r="H75" s="47">
        <v>15005</v>
      </c>
      <c r="I75" s="48"/>
      <c r="J75" s="49">
        <v>9711</v>
      </c>
      <c r="K75" s="49">
        <v>4796</v>
      </c>
      <c r="L75" s="49">
        <v>1774</v>
      </c>
      <c r="M75" s="49">
        <v>16281</v>
      </c>
    </row>
    <row r="76" spans="1:13">
      <c r="A76" s="27"/>
      <c r="B76" s="39" t="s">
        <v>132</v>
      </c>
      <c r="C76" s="40" t="s">
        <v>17</v>
      </c>
      <c r="D76" s="46" t="s">
        <v>133</v>
      </c>
      <c r="E76" s="47">
        <v>15342</v>
      </c>
      <c r="F76" s="47">
        <v>7946</v>
      </c>
      <c r="G76" s="47">
        <v>4397</v>
      </c>
      <c r="H76" s="47">
        <v>27685</v>
      </c>
      <c r="I76" s="48"/>
      <c r="J76" s="49">
        <v>16953</v>
      </c>
      <c r="K76" s="49">
        <v>8948</v>
      </c>
      <c r="L76" s="49">
        <v>4846</v>
      </c>
      <c r="M76" s="49">
        <v>30747</v>
      </c>
    </row>
    <row r="77" spans="1:13">
      <c r="A77" s="27"/>
      <c r="B77" s="39" t="s">
        <v>134</v>
      </c>
      <c r="C77" s="40" t="s">
        <v>17</v>
      </c>
      <c r="D77" s="46" t="s">
        <v>135</v>
      </c>
      <c r="E77" s="47">
        <v>11336</v>
      </c>
      <c r="F77" s="47">
        <v>5921</v>
      </c>
      <c r="G77" s="47">
        <v>2817</v>
      </c>
      <c r="H77" s="47">
        <v>20074</v>
      </c>
      <c r="I77" s="48"/>
      <c r="J77" s="49">
        <v>12502</v>
      </c>
      <c r="K77" s="49">
        <v>6350</v>
      </c>
      <c r="L77" s="49">
        <v>2990</v>
      </c>
      <c r="M77" s="49">
        <v>21842</v>
      </c>
    </row>
    <row r="78" spans="1:13">
      <c r="A78" s="27"/>
      <c r="B78" s="39" t="s">
        <v>136</v>
      </c>
      <c r="C78" s="40" t="s">
        <v>17</v>
      </c>
      <c r="D78" s="46" t="s">
        <v>137</v>
      </c>
      <c r="E78" s="47">
        <v>9411</v>
      </c>
      <c r="F78" s="47">
        <v>3861</v>
      </c>
      <c r="G78" s="47">
        <v>1779</v>
      </c>
      <c r="H78" s="47">
        <v>15051</v>
      </c>
      <c r="I78" s="48"/>
      <c r="J78" s="49">
        <v>9711</v>
      </c>
      <c r="K78" s="49">
        <v>4964</v>
      </c>
      <c r="L78" s="49">
        <v>1773</v>
      </c>
      <c r="M78" s="49">
        <v>16448</v>
      </c>
    </row>
    <row r="79" spans="1:13">
      <c r="A79" s="27"/>
      <c r="B79" s="39" t="s">
        <v>138</v>
      </c>
      <c r="C79" s="40" t="s">
        <v>17</v>
      </c>
      <c r="D79" s="46" t="s">
        <v>139</v>
      </c>
      <c r="E79" s="47">
        <v>9628</v>
      </c>
      <c r="F79" s="47">
        <v>5426</v>
      </c>
      <c r="G79" s="47">
        <v>1772</v>
      </c>
      <c r="H79" s="47">
        <v>16826</v>
      </c>
      <c r="I79" s="48"/>
      <c r="J79" s="49">
        <v>10638</v>
      </c>
      <c r="K79" s="49">
        <v>5982</v>
      </c>
      <c r="L79" s="49">
        <v>1772</v>
      </c>
      <c r="M79" s="49">
        <v>18392</v>
      </c>
    </row>
    <row r="80" spans="1:13">
      <c r="A80" s="27"/>
      <c r="B80" s="39" t="s">
        <v>140</v>
      </c>
      <c r="C80" s="40" t="s">
        <v>17</v>
      </c>
      <c r="D80" s="46" t="s">
        <v>141</v>
      </c>
      <c r="E80" s="47">
        <v>10366</v>
      </c>
      <c r="F80" s="47">
        <v>5660</v>
      </c>
      <c r="G80" s="47">
        <v>1974</v>
      </c>
      <c r="H80" s="47">
        <v>18000</v>
      </c>
      <c r="I80" s="48"/>
      <c r="J80" s="49">
        <v>11438</v>
      </c>
      <c r="K80" s="49">
        <v>5967</v>
      </c>
      <c r="L80" s="49">
        <v>2162</v>
      </c>
      <c r="M80" s="49">
        <v>19567</v>
      </c>
    </row>
    <row r="81" spans="1:13">
      <c r="A81" s="27"/>
      <c r="B81" s="39" t="s">
        <v>142</v>
      </c>
      <c r="C81" s="40" t="s">
        <v>17</v>
      </c>
      <c r="D81" s="46" t="s">
        <v>143</v>
      </c>
      <c r="E81" s="47">
        <v>10648</v>
      </c>
      <c r="F81" s="47">
        <v>5784</v>
      </c>
      <c r="G81" s="47">
        <v>2079</v>
      </c>
      <c r="H81" s="47">
        <v>18511</v>
      </c>
      <c r="I81" s="48"/>
      <c r="J81" s="49">
        <v>11772</v>
      </c>
      <c r="K81" s="49">
        <v>6073</v>
      </c>
      <c r="L81" s="49">
        <v>2287</v>
      </c>
      <c r="M81" s="49">
        <v>20132</v>
      </c>
    </row>
    <row r="82" spans="1:13">
      <c r="A82" s="27"/>
      <c r="B82" s="39" t="s">
        <v>144</v>
      </c>
      <c r="C82" s="40" t="s">
        <v>17</v>
      </c>
      <c r="D82" s="46" t="s">
        <v>145</v>
      </c>
      <c r="E82" s="47">
        <v>10648</v>
      </c>
      <c r="F82" s="47">
        <v>5784</v>
      </c>
      <c r="G82" s="47">
        <v>2079</v>
      </c>
      <c r="H82" s="47">
        <v>18511</v>
      </c>
      <c r="I82" s="48"/>
      <c r="J82" s="49">
        <v>11772</v>
      </c>
      <c r="K82" s="49">
        <v>6073</v>
      </c>
      <c r="L82" s="49">
        <v>2287</v>
      </c>
      <c r="M82" s="49">
        <v>20132</v>
      </c>
    </row>
    <row r="83" spans="1:13">
      <c r="A83" s="27"/>
      <c r="B83" s="39" t="s">
        <v>146</v>
      </c>
      <c r="C83" s="40" t="s">
        <v>17</v>
      </c>
      <c r="D83" s="46" t="s">
        <v>147</v>
      </c>
      <c r="E83" s="47">
        <v>10366</v>
      </c>
      <c r="F83" s="47">
        <v>5660</v>
      </c>
      <c r="G83" s="47">
        <v>1974</v>
      </c>
      <c r="H83" s="47">
        <v>18000</v>
      </c>
      <c r="I83" s="48"/>
      <c r="J83" s="49">
        <v>11438</v>
      </c>
      <c r="K83" s="49">
        <v>5967</v>
      </c>
      <c r="L83" s="49">
        <v>2162</v>
      </c>
      <c r="M83" s="49">
        <v>19567</v>
      </c>
    </row>
    <row r="84" spans="1:13">
      <c r="A84" s="27"/>
      <c r="B84" s="39" t="s">
        <v>148</v>
      </c>
      <c r="C84" s="40" t="s">
        <v>17</v>
      </c>
      <c r="D84" s="46" t="s">
        <v>149</v>
      </c>
      <c r="E84" s="47">
        <v>9411</v>
      </c>
      <c r="F84" s="47">
        <v>3861</v>
      </c>
      <c r="G84" s="47">
        <v>1779</v>
      </c>
      <c r="H84" s="47">
        <v>15051</v>
      </c>
      <c r="I84" s="48"/>
      <c r="J84" s="49">
        <v>9711</v>
      </c>
      <c r="K84" s="49">
        <v>4964</v>
      </c>
      <c r="L84" s="49">
        <v>1773</v>
      </c>
      <c r="M84" s="49">
        <v>16448</v>
      </c>
    </row>
    <row r="85" spans="1:13">
      <c r="A85" s="27"/>
      <c r="B85" s="39" t="s">
        <v>150</v>
      </c>
      <c r="C85" s="40" t="s">
        <v>17</v>
      </c>
      <c r="D85" s="46" t="s">
        <v>151</v>
      </c>
      <c r="E85" s="47">
        <v>10648</v>
      </c>
      <c r="F85" s="47">
        <v>5784</v>
      </c>
      <c r="G85" s="47">
        <v>2079</v>
      </c>
      <c r="H85" s="47">
        <v>18511</v>
      </c>
      <c r="I85" s="48"/>
      <c r="J85" s="49">
        <v>11772</v>
      </c>
      <c r="K85" s="49">
        <v>6073</v>
      </c>
      <c r="L85" s="49">
        <v>2287</v>
      </c>
      <c r="M85" s="49">
        <v>20132</v>
      </c>
    </row>
    <row r="86" spans="1:13">
      <c r="A86" s="27"/>
      <c r="B86" s="39" t="s">
        <v>152</v>
      </c>
      <c r="C86" s="40" t="s">
        <v>17</v>
      </c>
      <c r="D86" s="46" t="s">
        <v>153</v>
      </c>
      <c r="E86" s="47">
        <v>9411</v>
      </c>
      <c r="F86" s="47">
        <v>3861</v>
      </c>
      <c r="G86" s="47">
        <v>1779</v>
      </c>
      <c r="H86" s="47">
        <v>15051</v>
      </c>
      <c r="I86" s="48"/>
      <c r="J86" s="49">
        <v>9711</v>
      </c>
      <c r="K86" s="49">
        <v>4964</v>
      </c>
      <c r="L86" s="49">
        <v>1773</v>
      </c>
      <c r="M86" s="49">
        <v>16448</v>
      </c>
    </row>
    <row r="87" spans="1:13">
      <c r="A87" s="27"/>
      <c r="B87" s="39" t="s">
        <v>154</v>
      </c>
      <c r="C87" s="40" t="s">
        <v>17</v>
      </c>
      <c r="D87" s="46" t="s">
        <v>155</v>
      </c>
      <c r="E87" s="47">
        <v>17741</v>
      </c>
      <c r="F87" s="47">
        <v>11378</v>
      </c>
      <c r="G87" s="47">
        <v>5063</v>
      </c>
      <c r="H87" s="47">
        <v>34182</v>
      </c>
      <c r="I87" s="48"/>
      <c r="J87" s="49">
        <v>19726</v>
      </c>
      <c r="K87" s="49">
        <v>12338</v>
      </c>
      <c r="L87" s="49">
        <v>5692</v>
      </c>
      <c r="M87" s="49">
        <v>37756</v>
      </c>
    </row>
    <row r="88" spans="1:13">
      <c r="A88" s="27"/>
      <c r="B88" s="39" t="s">
        <v>156</v>
      </c>
      <c r="C88" s="40" t="s">
        <v>17</v>
      </c>
      <c r="D88" s="46" t="s">
        <v>157</v>
      </c>
      <c r="E88" s="47">
        <v>9411</v>
      </c>
      <c r="F88" s="47">
        <v>4786</v>
      </c>
      <c r="G88" s="47">
        <v>1774</v>
      </c>
      <c r="H88" s="47">
        <v>15971</v>
      </c>
      <c r="I88" s="48"/>
      <c r="J88" s="49">
        <v>10237</v>
      </c>
      <c r="K88" s="49">
        <v>5381</v>
      </c>
      <c r="L88" s="49">
        <v>1935</v>
      </c>
      <c r="M88" s="49">
        <v>17553</v>
      </c>
    </row>
    <row r="89" spans="1:13">
      <c r="A89" s="27"/>
      <c r="B89" s="39" t="s">
        <v>158</v>
      </c>
      <c r="C89" s="40" t="s">
        <v>17</v>
      </c>
      <c r="D89" s="46" t="s">
        <v>159</v>
      </c>
      <c r="E89" s="47">
        <v>9411</v>
      </c>
      <c r="F89" s="47">
        <v>3861</v>
      </c>
      <c r="G89" s="47">
        <v>1779</v>
      </c>
      <c r="H89" s="47">
        <v>15051</v>
      </c>
      <c r="I89" s="48"/>
      <c r="J89" s="49">
        <v>9711</v>
      </c>
      <c r="K89" s="49">
        <v>4964</v>
      </c>
      <c r="L89" s="49">
        <v>1773</v>
      </c>
      <c r="M89" s="49">
        <v>16448</v>
      </c>
    </row>
    <row r="90" spans="1:13">
      <c r="A90" s="27"/>
      <c r="B90" s="39" t="s">
        <v>160</v>
      </c>
      <c r="C90" s="40" t="s">
        <v>17</v>
      </c>
      <c r="D90" s="46" t="s">
        <v>161</v>
      </c>
      <c r="E90" s="47">
        <v>9411</v>
      </c>
      <c r="F90" s="47">
        <v>3814</v>
      </c>
      <c r="G90" s="47">
        <v>1780</v>
      </c>
      <c r="H90" s="47">
        <v>15005</v>
      </c>
      <c r="I90" s="48"/>
      <c r="J90" s="49">
        <v>9711</v>
      </c>
      <c r="K90" s="49">
        <v>4796</v>
      </c>
      <c r="L90" s="49">
        <v>1774</v>
      </c>
      <c r="M90" s="49">
        <v>16281</v>
      </c>
    </row>
    <row r="91" spans="1:13">
      <c r="A91" s="27"/>
      <c r="B91" s="39" t="s">
        <v>162</v>
      </c>
      <c r="C91" s="40" t="s">
        <v>17</v>
      </c>
      <c r="D91" s="46" t="s">
        <v>163</v>
      </c>
      <c r="E91" s="47">
        <v>10888</v>
      </c>
      <c r="F91" s="47">
        <v>5172</v>
      </c>
      <c r="G91" s="47">
        <v>2793</v>
      </c>
      <c r="H91" s="47">
        <v>18853</v>
      </c>
      <c r="I91" s="48"/>
      <c r="J91" s="49">
        <v>12030</v>
      </c>
      <c r="K91" s="49">
        <v>5621</v>
      </c>
      <c r="L91" s="49">
        <v>3038</v>
      </c>
      <c r="M91" s="49">
        <v>20689</v>
      </c>
    </row>
    <row r="92" spans="1:13">
      <c r="A92" s="27"/>
      <c r="B92" s="39" t="s">
        <v>164</v>
      </c>
      <c r="C92" s="40" t="s">
        <v>17</v>
      </c>
      <c r="D92" s="46" t="s">
        <v>165</v>
      </c>
      <c r="E92" s="47">
        <v>9411</v>
      </c>
      <c r="F92" s="47">
        <v>4786</v>
      </c>
      <c r="G92" s="47">
        <v>1774</v>
      </c>
      <c r="H92" s="47">
        <v>15971</v>
      </c>
      <c r="I92" s="48"/>
      <c r="J92" s="49">
        <v>10237</v>
      </c>
      <c r="K92" s="49">
        <v>5381</v>
      </c>
      <c r="L92" s="49">
        <v>1935</v>
      </c>
      <c r="M92" s="49">
        <v>17553</v>
      </c>
    </row>
    <row r="93" spans="1:13">
      <c r="A93" s="27"/>
      <c r="B93" s="39" t="s">
        <v>166</v>
      </c>
      <c r="C93" s="40" t="s">
        <v>17</v>
      </c>
      <c r="D93" s="46" t="s">
        <v>167</v>
      </c>
      <c r="E93" s="47">
        <v>11832</v>
      </c>
      <c r="F93" s="47">
        <v>6306</v>
      </c>
      <c r="G93" s="47">
        <v>2031</v>
      </c>
      <c r="H93" s="47">
        <v>20169</v>
      </c>
      <c r="I93" s="48"/>
      <c r="J93" s="49">
        <v>13179</v>
      </c>
      <c r="K93" s="49">
        <v>6682</v>
      </c>
      <c r="L93" s="49">
        <v>2116</v>
      </c>
      <c r="M93" s="49">
        <v>21977</v>
      </c>
    </row>
    <row r="94" spans="1:13">
      <c r="A94" s="27"/>
      <c r="B94" s="39" t="s">
        <v>168</v>
      </c>
      <c r="C94" s="40" t="s">
        <v>17</v>
      </c>
      <c r="D94" s="46" t="s">
        <v>169</v>
      </c>
      <c r="E94" s="47">
        <v>10366</v>
      </c>
      <c r="F94" s="47">
        <v>5660</v>
      </c>
      <c r="G94" s="47">
        <v>1974</v>
      </c>
      <c r="H94" s="47">
        <v>18000</v>
      </c>
      <c r="I94" s="48"/>
      <c r="J94" s="49">
        <v>11438</v>
      </c>
      <c r="K94" s="49">
        <v>5967</v>
      </c>
      <c r="L94" s="49">
        <v>2162</v>
      </c>
      <c r="M94" s="49">
        <v>19567</v>
      </c>
    </row>
    <row r="95" spans="1:13">
      <c r="A95" s="27"/>
      <c r="B95" s="39" t="s">
        <v>170</v>
      </c>
      <c r="C95" s="40" t="s">
        <v>17</v>
      </c>
      <c r="D95" s="46" t="s">
        <v>171</v>
      </c>
      <c r="E95" s="47">
        <v>11997</v>
      </c>
      <c r="F95" s="47">
        <v>7382</v>
      </c>
      <c r="G95" s="47">
        <v>4948</v>
      </c>
      <c r="H95" s="47">
        <v>24327</v>
      </c>
      <c r="I95" s="48"/>
      <c r="J95" s="49">
        <v>13230</v>
      </c>
      <c r="K95" s="49">
        <v>8632</v>
      </c>
      <c r="L95" s="49">
        <v>5466</v>
      </c>
      <c r="M95" s="49">
        <v>27328</v>
      </c>
    </row>
    <row r="96" spans="1:13">
      <c r="A96" s="27"/>
      <c r="B96" s="39" t="s">
        <v>172</v>
      </c>
      <c r="C96" s="40" t="s">
        <v>17</v>
      </c>
      <c r="D96" s="46" t="s">
        <v>173</v>
      </c>
      <c r="E96" s="47">
        <v>9411</v>
      </c>
      <c r="F96" s="47">
        <v>4786</v>
      </c>
      <c r="G96" s="47">
        <v>1774</v>
      </c>
      <c r="H96" s="47">
        <v>15971</v>
      </c>
      <c r="I96" s="48"/>
      <c r="J96" s="49">
        <v>10237</v>
      </c>
      <c r="K96" s="49">
        <v>5381</v>
      </c>
      <c r="L96" s="49">
        <v>1935</v>
      </c>
      <c r="M96" s="49">
        <v>17553</v>
      </c>
    </row>
    <row r="97" spans="1:13">
      <c r="A97" s="27"/>
      <c r="B97" s="39" t="s">
        <v>174</v>
      </c>
      <c r="C97" s="40" t="s">
        <v>17</v>
      </c>
      <c r="D97" s="46" t="s">
        <v>175</v>
      </c>
      <c r="E97" s="47">
        <v>11267</v>
      </c>
      <c r="F97" s="47">
        <v>5928</v>
      </c>
      <c r="G97" s="47">
        <v>2227</v>
      </c>
      <c r="H97" s="47">
        <v>19422</v>
      </c>
      <c r="I97" s="48"/>
      <c r="J97" s="49">
        <v>12410</v>
      </c>
      <c r="K97" s="49">
        <v>6278</v>
      </c>
      <c r="L97" s="49">
        <v>2374</v>
      </c>
      <c r="M97" s="49">
        <v>21062</v>
      </c>
    </row>
    <row r="98" spans="1:13">
      <c r="A98" s="27"/>
      <c r="B98" s="39" t="s">
        <v>176</v>
      </c>
      <c r="C98" s="40" t="s">
        <v>17</v>
      </c>
      <c r="D98" s="46" t="s">
        <v>177</v>
      </c>
      <c r="E98" s="47">
        <v>10888</v>
      </c>
      <c r="F98" s="47">
        <v>5662</v>
      </c>
      <c r="G98" s="47">
        <v>2303</v>
      </c>
      <c r="H98" s="47">
        <v>18853</v>
      </c>
      <c r="I98" s="48"/>
      <c r="J98" s="49">
        <v>12030</v>
      </c>
      <c r="K98" s="49">
        <v>6141</v>
      </c>
      <c r="L98" s="49">
        <v>2518</v>
      </c>
      <c r="M98" s="49">
        <v>20689</v>
      </c>
    </row>
    <row r="99" spans="1:13">
      <c r="A99" s="27"/>
      <c r="B99" s="39" t="s">
        <v>178</v>
      </c>
      <c r="C99" s="40" t="s">
        <v>17</v>
      </c>
      <c r="D99" s="46" t="s">
        <v>179</v>
      </c>
      <c r="E99" s="47">
        <v>10366</v>
      </c>
      <c r="F99" s="47">
        <v>5660</v>
      </c>
      <c r="G99" s="47">
        <v>1974</v>
      </c>
      <c r="H99" s="47">
        <v>18000</v>
      </c>
      <c r="I99" s="48"/>
      <c r="J99" s="49">
        <v>11438</v>
      </c>
      <c r="K99" s="49">
        <v>5967</v>
      </c>
      <c r="L99" s="49">
        <v>2162</v>
      </c>
      <c r="M99" s="49">
        <v>19567</v>
      </c>
    </row>
    <row r="100" spans="1:13">
      <c r="A100" s="27"/>
      <c r="B100" s="39" t="s">
        <v>180</v>
      </c>
      <c r="C100" s="40" t="s">
        <v>17</v>
      </c>
      <c r="D100" s="46" t="s">
        <v>181</v>
      </c>
      <c r="E100" s="47">
        <v>19102</v>
      </c>
      <c r="F100" s="47">
        <v>11297</v>
      </c>
      <c r="G100" s="47">
        <v>9615</v>
      </c>
      <c r="H100" s="47">
        <v>40014</v>
      </c>
      <c r="I100" s="48"/>
      <c r="J100" s="49">
        <v>20840</v>
      </c>
      <c r="K100" s="49">
        <v>12435</v>
      </c>
      <c r="L100" s="49">
        <v>9029</v>
      </c>
      <c r="M100" s="49">
        <v>42304</v>
      </c>
    </row>
    <row r="101" spans="1:13">
      <c r="A101" s="27"/>
      <c r="B101" s="39" t="s">
        <v>182</v>
      </c>
      <c r="C101" s="40" t="s">
        <v>17</v>
      </c>
      <c r="D101" s="46" t="s">
        <v>183</v>
      </c>
      <c r="E101" s="47">
        <v>16044</v>
      </c>
      <c r="F101" s="47">
        <v>9789</v>
      </c>
      <c r="G101" s="47">
        <v>5023</v>
      </c>
      <c r="H101" s="47">
        <v>30856</v>
      </c>
      <c r="I101" s="48"/>
      <c r="J101" s="49">
        <v>17740</v>
      </c>
      <c r="K101" s="49">
        <v>10417</v>
      </c>
      <c r="L101" s="49">
        <v>5711</v>
      </c>
      <c r="M101" s="49">
        <v>33868</v>
      </c>
    </row>
    <row r="102" spans="1:13">
      <c r="A102" s="27"/>
      <c r="B102" s="39" t="s">
        <v>184</v>
      </c>
      <c r="C102" s="40" t="s">
        <v>17</v>
      </c>
      <c r="D102" s="46" t="s">
        <v>185</v>
      </c>
      <c r="E102" s="47">
        <v>10888</v>
      </c>
      <c r="F102" s="47">
        <v>5662</v>
      </c>
      <c r="G102" s="47">
        <v>2303</v>
      </c>
      <c r="H102" s="47">
        <v>18853</v>
      </c>
      <c r="I102" s="48"/>
      <c r="J102" s="49">
        <v>12030</v>
      </c>
      <c r="K102" s="49">
        <v>6141</v>
      </c>
      <c r="L102" s="49">
        <v>2518</v>
      </c>
      <c r="M102" s="49">
        <v>20689</v>
      </c>
    </row>
    <row r="103" spans="1:13">
      <c r="A103" s="27"/>
      <c r="B103" s="39" t="s">
        <v>186</v>
      </c>
      <c r="C103" s="51" t="s">
        <v>17</v>
      </c>
      <c r="D103" s="46" t="s">
        <v>187</v>
      </c>
      <c r="E103" s="47">
        <v>10888</v>
      </c>
      <c r="F103" s="47">
        <v>5662</v>
      </c>
      <c r="G103" s="47">
        <v>2303</v>
      </c>
      <c r="H103" s="47">
        <v>18853</v>
      </c>
      <c r="I103" s="48"/>
      <c r="J103" s="49">
        <v>12030</v>
      </c>
      <c r="K103" s="49">
        <v>6141</v>
      </c>
      <c r="L103" s="49">
        <v>2518</v>
      </c>
      <c r="M103" s="49">
        <v>20689</v>
      </c>
    </row>
    <row r="104" spans="1:13">
      <c r="A104" s="27"/>
      <c r="B104" s="39" t="s">
        <v>188</v>
      </c>
      <c r="C104" s="40" t="s">
        <v>17</v>
      </c>
      <c r="D104" s="46" t="s">
        <v>189</v>
      </c>
      <c r="E104" s="47">
        <v>12753</v>
      </c>
      <c r="F104" s="47">
        <v>7620</v>
      </c>
      <c r="G104" s="47">
        <v>5695</v>
      </c>
      <c r="H104" s="47">
        <v>26068</v>
      </c>
      <c r="I104" s="48"/>
      <c r="J104" s="49">
        <v>14093</v>
      </c>
      <c r="K104" s="49">
        <v>8469</v>
      </c>
      <c r="L104" s="49">
        <v>6300</v>
      </c>
      <c r="M104" s="49">
        <v>28862</v>
      </c>
    </row>
    <row r="105" spans="1:13">
      <c r="A105" s="27"/>
      <c r="B105" s="39" t="s">
        <v>190</v>
      </c>
      <c r="C105" s="40" t="s">
        <v>17</v>
      </c>
      <c r="D105" s="46" t="s">
        <v>191</v>
      </c>
      <c r="E105" s="47">
        <v>11339</v>
      </c>
      <c r="F105" s="47">
        <v>6635</v>
      </c>
      <c r="G105" s="47">
        <v>4793</v>
      </c>
      <c r="H105" s="47">
        <v>22767</v>
      </c>
      <c r="I105" s="48"/>
      <c r="J105" s="49">
        <v>12511</v>
      </c>
      <c r="K105" s="49">
        <v>7678</v>
      </c>
      <c r="L105" s="49">
        <v>5315</v>
      </c>
      <c r="M105" s="49">
        <v>25504</v>
      </c>
    </row>
    <row r="106" spans="1:13">
      <c r="A106" s="27"/>
      <c r="B106" s="39" t="s">
        <v>192</v>
      </c>
      <c r="C106" s="51" t="s">
        <v>17</v>
      </c>
      <c r="D106" s="46" t="s">
        <v>193</v>
      </c>
      <c r="E106" s="47">
        <v>11997</v>
      </c>
      <c r="F106" s="47">
        <v>7384</v>
      </c>
      <c r="G106" s="47">
        <v>4853</v>
      </c>
      <c r="H106" s="47">
        <v>24234</v>
      </c>
      <c r="I106" s="48"/>
      <c r="J106" s="49">
        <v>13230</v>
      </c>
      <c r="K106" s="49">
        <v>8635</v>
      </c>
      <c r="L106" s="49">
        <v>5367</v>
      </c>
      <c r="M106" s="49">
        <v>27232</v>
      </c>
    </row>
    <row r="107" spans="1:13">
      <c r="A107" s="27"/>
      <c r="B107" s="39" t="s">
        <v>194</v>
      </c>
      <c r="C107" s="40" t="s">
        <v>17</v>
      </c>
      <c r="D107" s="46" t="s">
        <v>195</v>
      </c>
      <c r="E107" s="47">
        <v>15425</v>
      </c>
      <c r="F107" s="47">
        <v>7652</v>
      </c>
      <c r="G107" s="47">
        <v>5048</v>
      </c>
      <c r="H107" s="47">
        <v>28125</v>
      </c>
      <c r="I107" s="48"/>
      <c r="J107" s="49">
        <v>17102</v>
      </c>
      <c r="K107" s="49">
        <v>8261</v>
      </c>
      <c r="L107" s="49">
        <v>5346</v>
      </c>
      <c r="M107" s="49">
        <v>30709</v>
      </c>
    </row>
    <row r="108" spans="1:13">
      <c r="A108" s="27"/>
      <c r="B108" s="39" t="s">
        <v>196</v>
      </c>
      <c r="C108" s="40" t="s">
        <v>17</v>
      </c>
      <c r="D108" s="46" t="s">
        <v>197</v>
      </c>
      <c r="E108" s="47">
        <v>11605</v>
      </c>
      <c r="F108" s="47">
        <v>7047</v>
      </c>
      <c r="G108" s="47">
        <v>5081</v>
      </c>
      <c r="H108" s="47">
        <v>23733</v>
      </c>
      <c r="I108" s="48"/>
      <c r="J108" s="49">
        <v>12707</v>
      </c>
      <c r="K108" s="49">
        <v>7610</v>
      </c>
      <c r="L108" s="49">
        <v>5361</v>
      </c>
      <c r="M108" s="49">
        <v>25678</v>
      </c>
    </row>
    <row r="109" spans="1:13">
      <c r="A109" s="27"/>
      <c r="B109" s="39" t="s">
        <v>198</v>
      </c>
      <c r="C109" s="40" t="s">
        <v>17</v>
      </c>
      <c r="D109" s="46" t="s">
        <v>199</v>
      </c>
      <c r="E109" s="47">
        <v>10686</v>
      </c>
      <c r="F109" s="47">
        <v>6074</v>
      </c>
      <c r="G109" s="47">
        <v>3409</v>
      </c>
      <c r="H109" s="47">
        <v>20169</v>
      </c>
      <c r="I109" s="48"/>
      <c r="J109" s="49">
        <v>11795</v>
      </c>
      <c r="K109" s="49">
        <v>6669</v>
      </c>
      <c r="L109" s="49">
        <v>3527</v>
      </c>
      <c r="M109" s="49">
        <v>21991</v>
      </c>
    </row>
    <row r="110" spans="1:13">
      <c r="A110" s="27"/>
      <c r="B110" s="39" t="s">
        <v>200</v>
      </c>
      <c r="C110" s="40" t="s">
        <v>17</v>
      </c>
      <c r="D110" s="46" t="s">
        <v>201</v>
      </c>
      <c r="E110" s="47">
        <v>14093</v>
      </c>
      <c r="F110" s="47">
        <v>9183</v>
      </c>
      <c r="G110" s="47">
        <v>5832</v>
      </c>
      <c r="H110" s="47">
        <v>29108</v>
      </c>
      <c r="I110" s="48"/>
      <c r="J110" s="49">
        <v>15549</v>
      </c>
      <c r="K110" s="49">
        <v>9935</v>
      </c>
      <c r="L110" s="49">
        <v>6476</v>
      </c>
      <c r="M110" s="49">
        <v>31960</v>
      </c>
    </row>
    <row r="111" spans="1:13">
      <c r="A111" s="27"/>
      <c r="B111" s="39" t="s">
        <v>202</v>
      </c>
      <c r="C111" s="40" t="s">
        <v>17</v>
      </c>
      <c r="D111" s="46" t="s">
        <v>203</v>
      </c>
      <c r="E111" s="47">
        <v>17929</v>
      </c>
      <c r="F111" s="47">
        <v>9914</v>
      </c>
      <c r="G111" s="47">
        <v>9165</v>
      </c>
      <c r="H111" s="47">
        <v>37008</v>
      </c>
      <c r="I111" s="48"/>
      <c r="J111" s="49">
        <v>19775</v>
      </c>
      <c r="K111" s="49">
        <v>10866</v>
      </c>
      <c r="L111" s="49">
        <v>10181</v>
      </c>
      <c r="M111" s="49">
        <v>40822</v>
      </c>
    </row>
    <row r="112" spans="1:13">
      <c r="A112" s="27"/>
      <c r="B112" s="39" t="s">
        <v>204</v>
      </c>
      <c r="C112" s="40" t="s">
        <v>17</v>
      </c>
      <c r="D112" s="46" t="s">
        <v>205</v>
      </c>
      <c r="E112" s="47">
        <v>18650</v>
      </c>
      <c r="F112" s="47">
        <v>10574</v>
      </c>
      <c r="G112" s="47">
        <v>10180</v>
      </c>
      <c r="H112" s="47">
        <v>39404</v>
      </c>
      <c r="I112" s="48"/>
      <c r="J112" s="49">
        <v>20721</v>
      </c>
      <c r="K112" s="49">
        <v>11475</v>
      </c>
      <c r="L112" s="49">
        <v>9908</v>
      </c>
      <c r="M112" s="49">
        <v>42104</v>
      </c>
    </row>
    <row r="113" spans="1:13">
      <c r="A113" s="27"/>
      <c r="B113" s="39" t="s">
        <v>206</v>
      </c>
      <c r="C113" s="40" t="s">
        <v>17</v>
      </c>
      <c r="D113" s="46" t="s">
        <v>207</v>
      </c>
      <c r="E113" s="47">
        <v>19342</v>
      </c>
      <c r="F113" s="47">
        <v>11960</v>
      </c>
      <c r="G113" s="47">
        <v>9312</v>
      </c>
      <c r="H113" s="47">
        <v>40614</v>
      </c>
      <c r="I113" s="48"/>
      <c r="J113" s="49">
        <v>21500</v>
      </c>
      <c r="K113" s="49">
        <v>12896</v>
      </c>
      <c r="L113" s="49">
        <v>9551</v>
      </c>
      <c r="M113" s="49">
        <v>43947</v>
      </c>
    </row>
    <row r="114" spans="1:13">
      <c r="A114" s="27"/>
      <c r="B114" s="39" t="s">
        <v>208</v>
      </c>
      <c r="C114" s="40" t="s">
        <v>17</v>
      </c>
      <c r="D114" s="46" t="s">
        <v>209</v>
      </c>
      <c r="E114" s="47">
        <v>19585</v>
      </c>
      <c r="F114" s="47">
        <v>11985</v>
      </c>
      <c r="G114" s="47">
        <v>9661</v>
      </c>
      <c r="H114" s="47">
        <v>41231</v>
      </c>
      <c r="I114" s="48"/>
      <c r="J114" s="49">
        <v>21794</v>
      </c>
      <c r="K114" s="49">
        <v>13080</v>
      </c>
      <c r="L114" s="49">
        <v>10712</v>
      </c>
      <c r="M114" s="49">
        <v>45586</v>
      </c>
    </row>
    <row r="115" spans="1:13">
      <c r="A115" s="27"/>
      <c r="B115" s="39" t="s">
        <v>210</v>
      </c>
      <c r="C115" s="40" t="s">
        <v>17</v>
      </c>
      <c r="D115" s="46" t="s">
        <v>211</v>
      </c>
      <c r="E115" s="47">
        <v>17929</v>
      </c>
      <c r="F115" s="47">
        <v>9914</v>
      </c>
      <c r="G115" s="47">
        <v>9165</v>
      </c>
      <c r="H115" s="47">
        <v>37008</v>
      </c>
      <c r="I115" s="48"/>
      <c r="J115" s="49">
        <v>19775</v>
      </c>
      <c r="K115" s="49">
        <v>10866</v>
      </c>
      <c r="L115" s="49">
        <v>10181</v>
      </c>
      <c r="M115" s="49">
        <v>40822</v>
      </c>
    </row>
    <row r="116" spans="1:13">
      <c r="A116" s="27"/>
      <c r="B116" s="39" t="s">
        <v>212</v>
      </c>
      <c r="C116" s="40" t="s">
        <v>17</v>
      </c>
      <c r="D116" s="46" t="s">
        <v>213</v>
      </c>
      <c r="E116" s="47">
        <v>18650</v>
      </c>
      <c r="F116" s="47">
        <v>10574</v>
      </c>
      <c r="G116" s="47">
        <v>10180</v>
      </c>
      <c r="H116" s="47">
        <v>39404</v>
      </c>
      <c r="I116" s="48"/>
      <c r="J116" s="49">
        <v>20721</v>
      </c>
      <c r="K116" s="49">
        <v>11475</v>
      </c>
      <c r="L116" s="49">
        <v>9908</v>
      </c>
      <c r="M116" s="49">
        <v>42104</v>
      </c>
    </row>
    <row r="117" spans="1:13">
      <c r="A117" s="27"/>
      <c r="B117" s="39" t="s">
        <v>214</v>
      </c>
      <c r="C117" s="40" t="s">
        <v>17</v>
      </c>
      <c r="D117" s="46" t="s">
        <v>215</v>
      </c>
      <c r="E117" s="47">
        <v>11336</v>
      </c>
      <c r="F117" s="47">
        <v>5921</v>
      </c>
      <c r="G117" s="47">
        <v>2817</v>
      </c>
      <c r="H117" s="47">
        <v>20074</v>
      </c>
      <c r="I117" s="48"/>
      <c r="J117" s="49">
        <v>12502</v>
      </c>
      <c r="K117" s="49">
        <v>6350</v>
      </c>
      <c r="L117" s="49">
        <v>2990</v>
      </c>
      <c r="M117" s="49">
        <v>21842</v>
      </c>
    </row>
    <row r="118" spans="1:13">
      <c r="A118" s="27"/>
      <c r="B118" s="39" t="s">
        <v>216</v>
      </c>
      <c r="C118" s="40" t="s">
        <v>17</v>
      </c>
      <c r="D118" s="46" t="s">
        <v>217</v>
      </c>
      <c r="E118" s="47">
        <v>11164</v>
      </c>
      <c r="F118" s="47">
        <v>5799</v>
      </c>
      <c r="G118" s="47">
        <v>2139</v>
      </c>
      <c r="H118" s="47">
        <v>19102</v>
      </c>
      <c r="I118" s="48"/>
      <c r="J118" s="49">
        <v>12359</v>
      </c>
      <c r="K118" s="49">
        <v>6092</v>
      </c>
      <c r="L118" s="49">
        <v>2327</v>
      </c>
      <c r="M118" s="49">
        <v>20778</v>
      </c>
    </row>
    <row r="119" spans="1:13">
      <c r="A119" s="27"/>
      <c r="B119" s="39" t="s">
        <v>218</v>
      </c>
      <c r="C119" s="40" t="s">
        <v>17</v>
      </c>
      <c r="D119" s="46" t="s">
        <v>219</v>
      </c>
      <c r="E119" s="47">
        <v>9628</v>
      </c>
      <c r="F119" s="47">
        <v>5426</v>
      </c>
      <c r="G119" s="47">
        <v>1772</v>
      </c>
      <c r="H119" s="47">
        <v>16826</v>
      </c>
      <c r="I119" s="48"/>
      <c r="J119" s="49">
        <v>10638</v>
      </c>
      <c r="K119" s="49">
        <v>5982</v>
      </c>
      <c r="L119" s="49">
        <v>1772</v>
      </c>
      <c r="M119" s="49">
        <v>18392</v>
      </c>
    </row>
    <row r="120" spans="1:13">
      <c r="A120" s="27"/>
      <c r="B120" s="39" t="s">
        <v>220</v>
      </c>
      <c r="C120" s="40" t="s">
        <v>17</v>
      </c>
      <c r="D120" s="46" t="s">
        <v>221</v>
      </c>
      <c r="E120" s="47">
        <v>11164</v>
      </c>
      <c r="F120" s="47">
        <v>5799</v>
      </c>
      <c r="G120" s="47">
        <v>2139</v>
      </c>
      <c r="H120" s="47">
        <v>19102</v>
      </c>
      <c r="I120" s="48"/>
      <c r="J120" s="49">
        <v>12359</v>
      </c>
      <c r="K120" s="49">
        <v>6092</v>
      </c>
      <c r="L120" s="49">
        <v>2327</v>
      </c>
      <c r="M120" s="49">
        <v>20778</v>
      </c>
    </row>
    <row r="121" spans="1:13">
      <c r="A121" s="27"/>
      <c r="B121" s="39" t="s">
        <v>222</v>
      </c>
      <c r="C121" s="40" t="s">
        <v>17</v>
      </c>
      <c r="D121" s="46" t="s">
        <v>223</v>
      </c>
      <c r="E121" s="47">
        <v>10888</v>
      </c>
      <c r="F121" s="47">
        <v>5662</v>
      </c>
      <c r="G121" s="47">
        <v>2303</v>
      </c>
      <c r="H121" s="47">
        <v>18853</v>
      </c>
      <c r="I121" s="48"/>
      <c r="J121" s="49">
        <v>12030</v>
      </c>
      <c r="K121" s="49">
        <v>6141</v>
      </c>
      <c r="L121" s="49">
        <v>2518</v>
      </c>
      <c r="M121" s="49">
        <v>20689</v>
      </c>
    </row>
    <row r="122" spans="1:13">
      <c r="A122" s="27"/>
      <c r="B122" s="39" t="s">
        <v>224</v>
      </c>
      <c r="C122" s="40" t="s">
        <v>17</v>
      </c>
      <c r="D122" s="46" t="s">
        <v>225</v>
      </c>
      <c r="E122" s="47">
        <v>9411</v>
      </c>
      <c r="F122" s="47">
        <v>3861</v>
      </c>
      <c r="G122" s="47">
        <v>1779</v>
      </c>
      <c r="H122" s="47">
        <v>15051</v>
      </c>
      <c r="I122" s="48"/>
      <c r="J122" s="49">
        <v>9711</v>
      </c>
      <c r="K122" s="49">
        <v>4964</v>
      </c>
      <c r="L122" s="49">
        <v>1773</v>
      </c>
      <c r="M122" s="49">
        <v>16448</v>
      </c>
    </row>
    <row r="123" spans="1:13">
      <c r="A123" s="27"/>
      <c r="B123" s="39" t="s">
        <v>226</v>
      </c>
      <c r="C123" s="40" t="s">
        <v>17</v>
      </c>
      <c r="D123" s="46" t="s">
        <v>227</v>
      </c>
      <c r="E123" s="47">
        <v>9411</v>
      </c>
      <c r="F123" s="47">
        <v>4786</v>
      </c>
      <c r="G123" s="47">
        <v>1774</v>
      </c>
      <c r="H123" s="47">
        <v>15971</v>
      </c>
      <c r="I123" s="48"/>
      <c r="J123" s="49">
        <v>10237</v>
      </c>
      <c r="K123" s="49">
        <v>5381</v>
      </c>
      <c r="L123" s="49">
        <v>1935</v>
      </c>
      <c r="M123" s="49">
        <v>17553</v>
      </c>
    </row>
    <row r="124" spans="1:13">
      <c r="A124" s="27"/>
      <c r="B124" s="39" t="s">
        <v>228</v>
      </c>
      <c r="C124" s="40" t="s">
        <v>17</v>
      </c>
      <c r="D124" s="50" t="s">
        <v>229</v>
      </c>
      <c r="E124" s="47">
        <v>16044</v>
      </c>
      <c r="F124" s="47">
        <v>8786</v>
      </c>
      <c r="G124" s="47">
        <v>6026</v>
      </c>
      <c r="H124" s="47">
        <v>30856</v>
      </c>
      <c r="I124" s="48"/>
      <c r="J124" s="49">
        <v>17740</v>
      </c>
      <c r="K124" s="49">
        <v>9500</v>
      </c>
      <c r="L124" s="49">
        <v>6629</v>
      </c>
      <c r="M124" s="49">
        <v>33869</v>
      </c>
    </row>
    <row r="125" spans="1:13">
      <c r="A125" s="27"/>
      <c r="B125" s="39" t="s">
        <v>230</v>
      </c>
      <c r="C125" s="40" t="s">
        <v>17</v>
      </c>
      <c r="D125" s="50" t="s">
        <v>231</v>
      </c>
      <c r="E125" s="47">
        <v>17024</v>
      </c>
      <c r="F125" s="47">
        <v>8230</v>
      </c>
      <c r="G125" s="47">
        <v>7139</v>
      </c>
      <c r="H125" s="47">
        <v>32393</v>
      </c>
      <c r="I125" s="48"/>
      <c r="J125" s="49">
        <v>18782</v>
      </c>
      <c r="K125" s="49">
        <v>9158</v>
      </c>
      <c r="L125" s="49">
        <v>7856</v>
      </c>
      <c r="M125" s="49">
        <v>35796</v>
      </c>
    </row>
    <row r="126" spans="1:13">
      <c r="A126" s="27"/>
      <c r="B126" s="39" t="s">
        <v>232</v>
      </c>
      <c r="C126" s="40" t="s">
        <v>17</v>
      </c>
      <c r="D126" s="50" t="s">
        <v>233</v>
      </c>
      <c r="E126" s="47">
        <v>17741</v>
      </c>
      <c r="F126" s="47">
        <v>8355</v>
      </c>
      <c r="G126" s="47">
        <v>7422</v>
      </c>
      <c r="H126" s="47">
        <v>33518</v>
      </c>
      <c r="I126" s="48"/>
      <c r="J126" s="49">
        <v>19726</v>
      </c>
      <c r="K126" s="49">
        <v>8976</v>
      </c>
      <c r="L126" s="49">
        <v>8165</v>
      </c>
      <c r="M126" s="49">
        <v>36867</v>
      </c>
    </row>
    <row r="127" spans="1:13">
      <c r="A127" s="27"/>
      <c r="B127" s="39" t="s">
        <v>234</v>
      </c>
      <c r="C127" s="40" t="s">
        <v>17</v>
      </c>
      <c r="D127" s="50" t="s">
        <v>235</v>
      </c>
      <c r="E127" s="47">
        <v>18433</v>
      </c>
      <c r="F127" s="47">
        <v>8490</v>
      </c>
      <c r="G127" s="47">
        <v>9122</v>
      </c>
      <c r="H127" s="47">
        <v>36045</v>
      </c>
      <c r="I127" s="48"/>
      <c r="J127" s="49">
        <v>20286</v>
      </c>
      <c r="K127" s="49">
        <v>9879</v>
      </c>
      <c r="L127" s="49">
        <v>9648</v>
      </c>
      <c r="M127" s="49">
        <v>39813</v>
      </c>
    </row>
    <row r="128" spans="1:13">
      <c r="A128" s="27"/>
      <c r="B128" s="39" t="s">
        <v>236</v>
      </c>
      <c r="C128" s="40" t="s">
        <v>17</v>
      </c>
      <c r="D128" s="50" t="s">
        <v>237</v>
      </c>
      <c r="E128" s="47">
        <v>16044</v>
      </c>
      <c r="F128" s="47">
        <v>9789</v>
      </c>
      <c r="G128" s="47">
        <v>5023</v>
      </c>
      <c r="H128" s="47">
        <v>30856</v>
      </c>
      <c r="I128" s="48"/>
      <c r="J128" s="49">
        <v>17740</v>
      </c>
      <c r="K128" s="49">
        <v>10417</v>
      </c>
      <c r="L128" s="49">
        <v>5711</v>
      </c>
      <c r="M128" s="49">
        <v>33868</v>
      </c>
    </row>
    <row r="129" spans="1:13">
      <c r="A129" s="27"/>
      <c r="B129" s="39" t="s">
        <v>238</v>
      </c>
      <c r="C129" s="40" t="s">
        <v>17</v>
      </c>
      <c r="D129" s="50" t="s">
        <v>239</v>
      </c>
      <c r="E129" s="47">
        <v>15154</v>
      </c>
      <c r="F129" s="47">
        <v>7358</v>
      </c>
      <c r="G129" s="47">
        <v>5642</v>
      </c>
      <c r="H129" s="47">
        <v>28154</v>
      </c>
      <c r="I129" s="48"/>
      <c r="J129" s="49">
        <v>16772</v>
      </c>
      <c r="K129" s="49">
        <v>7664</v>
      </c>
      <c r="L129" s="49">
        <v>6291</v>
      </c>
      <c r="M129" s="49">
        <v>30727</v>
      </c>
    </row>
    <row r="130" spans="1:13">
      <c r="A130" s="27"/>
      <c r="B130" s="39" t="s">
        <v>240</v>
      </c>
      <c r="C130" s="40" t="s">
        <v>17</v>
      </c>
      <c r="D130" s="50" t="s">
        <v>241</v>
      </c>
      <c r="E130" s="47">
        <v>15334</v>
      </c>
      <c r="F130" s="47">
        <v>7021</v>
      </c>
      <c r="G130" s="47">
        <v>6967</v>
      </c>
      <c r="H130" s="47">
        <v>29322</v>
      </c>
      <c r="I130" s="48"/>
      <c r="J130" s="49">
        <v>16865</v>
      </c>
      <c r="K130" s="49">
        <v>7519</v>
      </c>
      <c r="L130" s="49">
        <v>7666</v>
      </c>
      <c r="M130" s="49">
        <v>32050</v>
      </c>
    </row>
    <row r="131" spans="1:13">
      <c r="A131" s="27"/>
      <c r="B131" s="39" t="s">
        <v>242</v>
      </c>
      <c r="C131" s="40" t="s">
        <v>17</v>
      </c>
      <c r="D131" s="50" t="s">
        <v>243</v>
      </c>
      <c r="E131" s="47">
        <v>15759</v>
      </c>
      <c r="F131" s="47">
        <v>8015</v>
      </c>
      <c r="G131" s="47">
        <v>6496</v>
      </c>
      <c r="H131" s="47">
        <v>30270</v>
      </c>
      <c r="I131" s="48"/>
      <c r="J131" s="49">
        <v>17330</v>
      </c>
      <c r="K131" s="49">
        <v>8609</v>
      </c>
      <c r="L131" s="49">
        <v>7140</v>
      </c>
      <c r="M131" s="49">
        <v>33079</v>
      </c>
    </row>
    <row r="132" spans="1:13">
      <c r="A132" s="27"/>
      <c r="B132" s="39" t="s">
        <v>244</v>
      </c>
      <c r="C132" s="40" t="s">
        <v>17</v>
      </c>
      <c r="D132" s="50" t="s">
        <v>245</v>
      </c>
      <c r="E132" s="47">
        <v>16846</v>
      </c>
      <c r="F132" s="47">
        <v>8376</v>
      </c>
      <c r="G132" s="47">
        <v>6948</v>
      </c>
      <c r="H132" s="47">
        <v>32170</v>
      </c>
      <c r="I132" s="48"/>
      <c r="J132" s="49">
        <v>18532</v>
      </c>
      <c r="K132" s="49">
        <v>9209</v>
      </c>
      <c r="L132" s="49">
        <v>7640</v>
      </c>
      <c r="M132" s="49">
        <v>35381</v>
      </c>
    </row>
    <row r="133" spans="1:13">
      <c r="A133" s="27"/>
      <c r="B133" s="39" t="s">
        <v>246</v>
      </c>
      <c r="C133" s="40" t="s">
        <v>17</v>
      </c>
      <c r="D133" s="50" t="s">
        <v>247</v>
      </c>
      <c r="E133" s="47">
        <v>16044</v>
      </c>
      <c r="F133" s="47">
        <v>9789</v>
      </c>
      <c r="G133" s="47">
        <v>5023</v>
      </c>
      <c r="H133" s="47">
        <v>30856</v>
      </c>
      <c r="I133" s="48"/>
      <c r="J133" s="49">
        <v>17740</v>
      </c>
      <c r="K133" s="49">
        <v>10417</v>
      </c>
      <c r="L133" s="49">
        <v>5711</v>
      </c>
      <c r="M133" s="49">
        <v>33868</v>
      </c>
    </row>
    <row r="134" spans="1:13">
      <c r="A134" s="27"/>
      <c r="B134" s="39" t="s">
        <v>248</v>
      </c>
      <c r="C134" s="40" t="s">
        <v>17</v>
      </c>
      <c r="D134" s="50" t="s">
        <v>249</v>
      </c>
      <c r="E134" s="47">
        <v>15342</v>
      </c>
      <c r="F134" s="47">
        <v>7946</v>
      </c>
      <c r="G134" s="47">
        <v>4397</v>
      </c>
      <c r="H134" s="47">
        <v>27685</v>
      </c>
      <c r="I134" s="48"/>
      <c r="J134" s="49">
        <v>16953</v>
      </c>
      <c r="K134" s="49">
        <v>8948</v>
      </c>
      <c r="L134" s="49">
        <v>4846</v>
      </c>
      <c r="M134" s="49">
        <v>30747</v>
      </c>
    </row>
    <row r="135" spans="1:13">
      <c r="A135" s="27"/>
      <c r="B135" s="39" t="s">
        <v>250</v>
      </c>
      <c r="C135" s="40" t="s">
        <v>17</v>
      </c>
      <c r="D135" s="50" t="s">
        <v>251</v>
      </c>
      <c r="E135" s="47">
        <v>16118</v>
      </c>
      <c r="F135" s="47">
        <v>8564</v>
      </c>
      <c r="G135" s="47">
        <v>4562</v>
      </c>
      <c r="H135" s="47">
        <v>29244</v>
      </c>
      <c r="I135" s="48"/>
      <c r="J135" s="49">
        <v>17803</v>
      </c>
      <c r="K135" s="49">
        <v>9105</v>
      </c>
      <c r="L135" s="49">
        <v>4998</v>
      </c>
      <c r="M135" s="49">
        <v>31906</v>
      </c>
    </row>
    <row r="136" spans="1:13">
      <c r="A136" s="27"/>
      <c r="B136" s="39" t="s">
        <v>252</v>
      </c>
      <c r="C136" s="40" t="s">
        <v>17</v>
      </c>
      <c r="D136" s="50" t="s">
        <v>253</v>
      </c>
      <c r="E136" s="47">
        <v>10652</v>
      </c>
      <c r="F136" s="47">
        <v>5740</v>
      </c>
      <c r="G136" s="47">
        <v>2302</v>
      </c>
      <c r="H136" s="47">
        <v>18694</v>
      </c>
      <c r="I136" s="48"/>
      <c r="J136" s="49">
        <v>11767</v>
      </c>
      <c r="K136" s="49">
        <v>6021</v>
      </c>
      <c r="L136" s="49">
        <v>2714</v>
      </c>
      <c r="M136" s="49">
        <v>20502</v>
      </c>
    </row>
    <row r="137" spans="1:13">
      <c r="A137" s="27"/>
      <c r="B137" s="39" t="s">
        <v>254</v>
      </c>
      <c r="C137" s="51" t="s">
        <v>17</v>
      </c>
      <c r="D137" s="46" t="s">
        <v>255</v>
      </c>
      <c r="E137" s="47">
        <v>11764</v>
      </c>
      <c r="F137" s="47">
        <v>7243</v>
      </c>
      <c r="G137" s="47">
        <v>4853</v>
      </c>
      <c r="H137" s="47">
        <v>23860</v>
      </c>
      <c r="I137" s="48"/>
      <c r="J137" s="49">
        <v>12974</v>
      </c>
      <c r="K137" s="49">
        <v>8464</v>
      </c>
      <c r="L137" s="49">
        <v>5433</v>
      </c>
      <c r="M137" s="49">
        <v>26871</v>
      </c>
    </row>
    <row r="138" spans="1:13">
      <c r="A138" s="27"/>
      <c r="B138" s="39" t="s">
        <v>256</v>
      </c>
      <c r="C138" s="40" t="s">
        <v>17</v>
      </c>
      <c r="D138" s="50" t="s">
        <v>257</v>
      </c>
      <c r="E138" s="47">
        <v>18416</v>
      </c>
      <c r="F138" s="47">
        <v>10119</v>
      </c>
      <c r="G138" s="47">
        <v>9838</v>
      </c>
      <c r="H138" s="47">
        <v>38373</v>
      </c>
      <c r="I138" s="48"/>
      <c r="J138" s="49">
        <v>20366</v>
      </c>
      <c r="K138" s="49">
        <v>11062</v>
      </c>
      <c r="L138" s="49">
        <v>11062</v>
      </c>
      <c r="M138" s="49">
        <v>42490</v>
      </c>
    </row>
    <row r="139" spans="1:13">
      <c r="A139" s="27"/>
      <c r="B139" s="39" t="s">
        <v>258</v>
      </c>
      <c r="C139" s="40" t="s">
        <v>17</v>
      </c>
      <c r="D139" s="50" t="s">
        <v>259</v>
      </c>
      <c r="E139" s="47">
        <v>10652</v>
      </c>
      <c r="F139" s="47">
        <v>5740</v>
      </c>
      <c r="G139" s="47">
        <v>2302</v>
      </c>
      <c r="H139" s="47">
        <v>18694</v>
      </c>
      <c r="I139" s="48"/>
      <c r="J139" s="49">
        <v>11767</v>
      </c>
      <c r="K139" s="49">
        <v>6021</v>
      </c>
      <c r="L139" s="49">
        <v>2714</v>
      </c>
      <c r="M139" s="49">
        <v>20502</v>
      </c>
    </row>
    <row r="140" spans="1:13">
      <c r="A140" s="27"/>
      <c r="B140" s="39"/>
      <c r="C140" s="40"/>
      <c r="D140" s="50"/>
      <c r="E140" s="47"/>
      <c r="F140" s="47"/>
      <c r="G140" s="47"/>
      <c r="H140" s="47"/>
      <c r="I140" s="48"/>
      <c r="J140" s="49"/>
      <c r="K140" s="49"/>
      <c r="L140" s="49"/>
      <c r="M140" s="49"/>
    </row>
    <row r="141" spans="1:13">
      <c r="A141" s="27"/>
      <c r="B141" s="39"/>
      <c r="C141" s="40"/>
      <c r="D141" s="8" t="s">
        <v>260</v>
      </c>
      <c r="E141" s="47"/>
      <c r="F141" s="47"/>
      <c r="G141" s="47"/>
      <c r="H141" s="47"/>
      <c r="I141" s="48"/>
      <c r="J141" s="49"/>
      <c r="K141" s="49"/>
      <c r="L141" s="49"/>
      <c r="M141" s="49"/>
    </row>
    <row r="142" spans="1:13">
      <c r="A142" s="27"/>
      <c r="B142" s="39"/>
      <c r="C142" s="40"/>
      <c r="D142" s="50"/>
      <c r="E142" s="47"/>
      <c r="F142" s="47"/>
      <c r="G142" s="47"/>
      <c r="H142" s="47"/>
      <c r="I142" s="48"/>
      <c r="J142" s="49"/>
      <c r="K142" s="49"/>
      <c r="L142" s="49"/>
      <c r="M142" s="49"/>
    </row>
    <row r="143" spans="1:13">
      <c r="A143" s="27"/>
      <c r="B143" s="39" t="s">
        <v>261</v>
      </c>
      <c r="C143" s="40" t="s">
        <v>17</v>
      </c>
      <c r="D143" s="46" t="s">
        <v>262</v>
      </c>
      <c r="E143" s="47">
        <v>17741</v>
      </c>
      <c r="F143" s="47">
        <v>11378</v>
      </c>
      <c r="G143" s="47">
        <v>5063</v>
      </c>
      <c r="H143" s="47">
        <v>34182</v>
      </c>
      <c r="I143" s="48"/>
      <c r="J143" s="49">
        <v>19726</v>
      </c>
      <c r="K143" s="49">
        <v>12338</v>
      </c>
      <c r="L143" s="49">
        <v>5692</v>
      </c>
      <c r="M143" s="49">
        <v>37756</v>
      </c>
    </row>
    <row r="144" spans="1:13">
      <c r="A144" s="27"/>
      <c r="B144" s="39" t="s">
        <v>263</v>
      </c>
      <c r="C144" s="40" t="s">
        <v>17</v>
      </c>
      <c r="D144" s="46" t="s">
        <v>264</v>
      </c>
      <c r="E144" s="47">
        <v>17113</v>
      </c>
      <c r="F144" s="47">
        <v>10256</v>
      </c>
      <c r="G144" s="47">
        <v>6467</v>
      </c>
      <c r="H144" s="47">
        <v>33836</v>
      </c>
      <c r="I144" s="48"/>
      <c r="J144" s="49">
        <v>19022</v>
      </c>
      <c r="K144" s="49">
        <v>11126</v>
      </c>
      <c r="L144" s="49">
        <v>7341</v>
      </c>
      <c r="M144" s="49">
        <v>37489</v>
      </c>
    </row>
    <row r="145" spans="1:13">
      <c r="A145" s="27"/>
      <c r="B145" s="39" t="s">
        <v>265</v>
      </c>
      <c r="C145" s="40" t="s">
        <v>17</v>
      </c>
      <c r="D145" s="46" t="s">
        <v>266</v>
      </c>
      <c r="E145" s="47">
        <v>9628</v>
      </c>
      <c r="F145" s="47">
        <v>5426</v>
      </c>
      <c r="G145" s="47">
        <v>1772</v>
      </c>
      <c r="H145" s="47">
        <v>16826</v>
      </c>
      <c r="I145" s="48"/>
      <c r="J145" s="49">
        <v>10638</v>
      </c>
      <c r="K145" s="49">
        <v>5982</v>
      </c>
      <c r="L145" s="49">
        <v>1772</v>
      </c>
      <c r="M145" s="49">
        <v>18392</v>
      </c>
    </row>
    <row r="146" spans="1:13">
      <c r="A146" s="27"/>
      <c r="B146" s="39" t="s">
        <v>267</v>
      </c>
      <c r="C146" s="40" t="s">
        <v>17</v>
      </c>
      <c r="D146" s="46" t="s">
        <v>268</v>
      </c>
      <c r="E146" s="47">
        <v>10888</v>
      </c>
      <c r="F146" s="47">
        <v>5662</v>
      </c>
      <c r="G146" s="47">
        <v>2303</v>
      </c>
      <c r="H146" s="47">
        <v>18853</v>
      </c>
      <c r="I146" s="48"/>
      <c r="J146" s="49">
        <v>12030</v>
      </c>
      <c r="K146" s="49">
        <v>6141</v>
      </c>
      <c r="L146" s="49">
        <v>2518</v>
      </c>
      <c r="M146" s="49">
        <v>20689</v>
      </c>
    </row>
    <row r="147" spans="1:13">
      <c r="A147" s="27"/>
      <c r="B147" s="39" t="s">
        <v>269</v>
      </c>
      <c r="C147" s="40" t="s">
        <v>17</v>
      </c>
      <c r="D147" s="46" t="s">
        <v>270</v>
      </c>
      <c r="E147" s="47">
        <v>9411</v>
      </c>
      <c r="F147" s="47">
        <v>3814</v>
      </c>
      <c r="G147" s="47">
        <v>1780</v>
      </c>
      <c r="H147" s="47">
        <v>15005</v>
      </c>
      <c r="I147" s="48"/>
      <c r="J147" s="49">
        <v>9711</v>
      </c>
      <c r="K147" s="49">
        <v>4796</v>
      </c>
      <c r="L147" s="49">
        <v>1774</v>
      </c>
      <c r="M147" s="49">
        <v>16281</v>
      </c>
    </row>
    <row r="148" spans="1:13">
      <c r="A148" s="27"/>
      <c r="B148" s="39" t="s">
        <v>271</v>
      </c>
      <c r="C148" s="40" t="s">
        <v>17</v>
      </c>
      <c r="D148" s="46" t="s">
        <v>272</v>
      </c>
      <c r="E148" s="47">
        <v>9411</v>
      </c>
      <c r="F148" s="47">
        <v>3814</v>
      </c>
      <c r="G148" s="47">
        <v>1780</v>
      </c>
      <c r="H148" s="47">
        <v>15005</v>
      </c>
      <c r="I148" s="48"/>
      <c r="J148" s="49">
        <v>9711</v>
      </c>
      <c r="K148" s="49">
        <v>4796</v>
      </c>
      <c r="L148" s="49">
        <v>1774</v>
      </c>
      <c r="M148" s="49">
        <v>16281</v>
      </c>
    </row>
    <row r="149" spans="1:13">
      <c r="A149" s="27"/>
      <c r="B149" s="39" t="s">
        <v>273</v>
      </c>
      <c r="C149" s="40" t="s">
        <v>17</v>
      </c>
      <c r="D149" s="46" t="s">
        <v>274</v>
      </c>
      <c r="E149" s="47">
        <v>17741</v>
      </c>
      <c r="F149" s="47">
        <v>11378</v>
      </c>
      <c r="G149" s="47">
        <v>5063</v>
      </c>
      <c r="H149" s="47">
        <v>34182</v>
      </c>
      <c r="I149" s="48"/>
      <c r="J149" s="49">
        <v>19726</v>
      </c>
      <c r="K149" s="49">
        <v>12338</v>
      </c>
      <c r="L149" s="49">
        <v>5692</v>
      </c>
      <c r="M149" s="49">
        <v>37756</v>
      </c>
    </row>
    <row r="150" spans="1:13">
      <c r="A150" s="27"/>
      <c r="B150" s="39" t="s">
        <v>275</v>
      </c>
      <c r="C150" s="40" t="s">
        <v>17</v>
      </c>
      <c r="D150" s="46" t="s">
        <v>276</v>
      </c>
      <c r="E150" s="47">
        <v>10888</v>
      </c>
      <c r="F150" s="47">
        <v>5662</v>
      </c>
      <c r="G150" s="47">
        <v>2303</v>
      </c>
      <c r="H150" s="47">
        <v>18853</v>
      </c>
      <c r="I150" s="48"/>
      <c r="J150" s="49">
        <v>12030</v>
      </c>
      <c r="K150" s="49">
        <v>6141</v>
      </c>
      <c r="L150" s="49">
        <v>2518</v>
      </c>
      <c r="M150" s="49">
        <v>20689</v>
      </c>
    </row>
    <row r="151" spans="1:13">
      <c r="A151" s="27"/>
      <c r="B151" s="39" t="s">
        <v>277</v>
      </c>
      <c r="C151" s="40" t="s">
        <v>17</v>
      </c>
      <c r="D151" s="46" t="s">
        <v>278</v>
      </c>
      <c r="E151" s="47">
        <v>17929</v>
      </c>
      <c r="F151" s="47">
        <v>9914</v>
      </c>
      <c r="G151" s="47">
        <v>9165</v>
      </c>
      <c r="H151" s="47">
        <v>37008</v>
      </c>
      <c r="I151" s="48"/>
      <c r="J151" s="49">
        <v>19775</v>
      </c>
      <c r="K151" s="49">
        <v>10866</v>
      </c>
      <c r="L151" s="49">
        <v>10181</v>
      </c>
      <c r="M151" s="49">
        <v>40822</v>
      </c>
    </row>
    <row r="152" spans="1:13">
      <c r="A152" s="27"/>
      <c r="B152" s="39" t="s">
        <v>279</v>
      </c>
      <c r="C152" s="40" t="s">
        <v>17</v>
      </c>
      <c r="D152" s="46" t="s">
        <v>280</v>
      </c>
      <c r="E152" s="47">
        <v>18650</v>
      </c>
      <c r="F152" s="47">
        <v>10574</v>
      </c>
      <c r="G152" s="47">
        <v>10180</v>
      </c>
      <c r="H152" s="47">
        <v>39404</v>
      </c>
      <c r="I152" s="48"/>
      <c r="J152" s="49">
        <v>20721</v>
      </c>
      <c r="K152" s="49">
        <v>11475</v>
      </c>
      <c r="L152" s="49">
        <v>9908</v>
      </c>
      <c r="M152" s="49">
        <v>42104</v>
      </c>
    </row>
    <row r="153" spans="1:13">
      <c r="A153" s="27"/>
      <c r="B153" s="39" t="s">
        <v>281</v>
      </c>
      <c r="C153" s="40" t="s">
        <v>17</v>
      </c>
      <c r="D153" s="46" t="s">
        <v>282</v>
      </c>
      <c r="E153" s="47">
        <v>9411</v>
      </c>
      <c r="F153" s="47">
        <v>2695</v>
      </c>
      <c r="G153" s="47">
        <v>1788</v>
      </c>
      <c r="H153" s="47">
        <v>13894</v>
      </c>
      <c r="I153" s="48"/>
      <c r="J153" s="49">
        <v>9685</v>
      </c>
      <c r="K153" s="49">
        <v>3445</v>
      </c>
      <c r="L153" s="49">
        <v>1783</v>
      </c>
      <c r="M153" s="49">
        <v>14913</v>
      </c>
    </row>
    <row r="154" spans="1:13">
      <c r="A154" s="27"/>
      <c r="B154" s="39" t="s">
        <v>283</v>
      </c>
      <c r="C154" s="40" t="s">
        <v>17</v>
      </c>
      <c r="D154" s="46" t="s">
        <v>284</v>
      </c>
      <c r="E154" s="47">
        <v>9411</v>
      </c>
      <c r="F154" s="47">
        <v>2695</v>
      </c>
      <c r="G154" s="47">
        <v>1788</v>
      </c>
      <c r="H154" s="47">
        <v>13894</v>
      </c>
      <c r="I154" s="48"/>
      <c r="J154" s="49">
        <v>9685</v>
      </c>
      <c r="K154" s="49">
        <v>3445</v>
      </c>
      <c r="L154" s="49">
        <v>1783</v>
      </c>
      <c r="M154" s="49">
        <v>14913</v>
      </c>
    </row>
    <row r="155" spans="1:13">
      <c r="A155" s="27"/>
      <c r="B155" s="39" t="s">
        <v>285</v>
      </c>
      <c r="C155" s="51" t="s">
        <v>17</v>
      </c>
      <c r="D155" s="46" t="s">
        <v>286</v>
      </c>
      <c r="E155" s="47">
        <v>9411</v>
      </c>
      <c r="F155" s="47">
        <v>4786</v>
      </c>
      <c r="G155" s="47">
        <v>1774</v>
      </c>
      <c r="H155" s="47">
        <v>15971</v>
      </c>
      <c r="I155" s="48"/>
      <c r="J155" s="49">
        <v>10237</v>
      </c>
      <c r="K155" s="49">
        <v>5381</v>
      </c>
      <c r="L155" s="49">
        <v>1935</v>
      </c>
      <c r="M155" s="49">
        <v>17553</v>
      </c>
    </row>
    <row r="156" spans="1:13">
      <c r="A156" s="27"/>
      <c r="B156" s="39"/>
      <c r="C156" s="40"/>
      <c r="D156" s="46"/>
      <c r="E156" s="47"/>
      <c r="F156" s="47"/>
      <c r="G156" s="47"/>
      <c r="H156" s="47"/>
      <c r="I156" s="48"/>
      <c r="J156" s="49"/>
      <c r="K156" s="49"/>
      <c r="L156" s="49"/>
      <c r="M156" s="49"/>
    </row>
    <row r="157" spans="1:13">
      <c r="A157" s="27"/>
      <c r="B157" s="39"/>
      <c r="C157" s="40"/>
      <c r="D157" s="9" t="s">
        <v>287</v>
      </c>
      <c r="E157" s="47"/>
      <c r="F157" s="47"/>
      <c r="G157" s="47"/>
      <c r="H157" s="47"/>
      <c r="I157" s="48"/>
      <c r="J157" s="49"/>
      <c r="K157" s="49"/>
      <c r="L157" s="49"/>
      <c r="M157" s="49"/>
    </row>
    <row r="158" spans="1:13">
      <c r="A158" s="27"/>
      <c r="B158" s="39"/>
      <c r="C158" s="40"/>
      <c r="D158" s="46"/>
      <c r="E158" s="47"/>
      <c r="F158" s="47"/>
      <c r="G158" s="47"/>
      <c r="H158" s="47"/>
      <c r="I158" s="48"/>
      <c r="J158" s="49"/>
      <c r="K158" s="49"/>
      <c r="L158" s="49"/>
      <c r="M158" s="49"/>
    </row>
    <row r="159" spans="1:13">
      <c r="A159" s="27"/>
      <c r="B159" s="39" t="s">
        <v>288</v>
      </c>
      <c r="C159" s="40" t="s">
        <v>17</v>
      </c>
      <c r="D159" s="46" t="s">
        <v>289</v>
      </c>
      <c r="E159" s="47">
        <v>9346</v>
      </c>
      <c r="F159" s="47">
        <v>5848</v>
      </c>
      <c r="G159" s="47">
        <v>2200</v>
      </c>
      <c r="H159" s="47">
        <v>17394</v>
      </c>
      <c r="I159" s="48"/>
      <c r="J159" s="49">
        <v>9638</v>
      </c>
      <c r="K159" s="49">
        <v>6761</v>
      </c>
      <c r="L159" s="49">
        <v>2200</v>
      </c>
      <c r="M159" s="49">
        <f>SUM(J159:L159)</f>
        <v>18599</v>
      </c>
    </row>
    <row r="160" spans="1:13">
      <c r="A160" s="27"/>
      <c r="B160" s="39" t="s">
        <v>290</v>
      </c>
      <c r="C160" s="40" t="s">
        <v>17</v>
      </c>
      <c r="D160" s="46" t="s">
        <v>291</v>
      </c>
      <c r="E160" s="47">
        <v>9240</v>
      </c>
      <c r="F160" s="47">
        <v>5541</v>
      </c>
      <c r="G160" s="47">
        <v>2100</v>
      </c>
      <c r="H160" s="47">
        <v>16881</v>
      </c>
      <c r="I160" s="48"/>
      <c r="J160" s="49">
        <v>9532</v>
      </c>
      <c r="K160" s="49">
        <v>5792</v>
      </c>
      <c r="L160" s="49">
        <v>2100</v>
      </c>
      <c r="M160" s="49">
        <v>17424</v>
      </c>
    </row>
    <row r="161" spans="1:13">
      <c r="A161" s="27"/>
      <c r="B161" s="39" t="s">
        <v>292</v>
      </c>
      <c r="C161" s="40" t="s">
        <v>17</v>
      </c>
      <c r="D161" s="46" t="s">
        <v>293</v>
      </c>
      <c r="E161" s="47">
        <v>9134</v>
      </c>
      <c r="F161" s="47">
        <v>5394</v>
      </c>
      <c r="G161" s="47">
        <v>2100</v>
      </c>
      <c r="H161" s="47">
        <v>16628</v>
      </c>
      <c r="I161" s="48"/>
      <c r="J161" s="49">
        <v>9426</v>
      </c>
      <c r="K161" s="49">
        <v>5714</v>
      </c>
      <c r="L161" s="49">
        <v>2100</v>
      </c>
      <c r="M161" s="49">
        <v>17240</v>
      </c>
    </row>
    <row r="162" spans="1:13">
      <c r="A162" s="27"/>
      <c r="B162" s="39" t="s">
        <v>294</v>
      </c>
      <c r="C162" s="40" t="s">
        <v>17</v>
      </c>
      <c r="D162" s="46" t="s">
        <v>295</v>
      </c>
      <c r="E162" s="47">
        <v>9028</v>
      </c>
      <c r="F162" s="47">
        <v>4980</v>
      </c>
      <c r="G162" s="47">
        <v>2100</v>
      </c>
      <c r="H162" s="47">
        <v>16108</v>
      </c>
      <c r="I162" s="48"/>
      <c r="J162" s="49">
        <v>9320</v>
      </c>
      <c r="K162" s="49">
        <v>5371</v>
      </c>
      <c r="L162" s="49">
        <v>2100</v>
      </c>
      <c r="M162" s="49">
        <v>16791</v>
      </c>
    </row>
    <row r="163" spans="1:13">
      <c r="A163" s="27"/>
      <c r="B163" s="39" t="s">
        <v>296</v>
      </c>
      <c r="C163" s="40" t="s">
        <v>17</v>
      </c>
      <c r="D163" s="46" t="s">
        <v>297</v>
      </c>
      <c r="E163" s="47">
        <v>8922</v>
      </c>
      <c r="F163" s="47">
        <v>4369</v>
      </c>
      <c r="G163" s="47">
        <v>2100</v>
      </c>
      <c r="H163" s="47">
        <v>15391</v>
      </c>
      <c r="I163" s="48"/>
      <c r="J163" s="49">
        <v>9214</v>
      </c>
      <c r="K163" s="49">
        <v>4670</v>
      </c>
      <c r="L163" s="49">
        <v>2100</v>
      </c>
      <c r="M163" s="49">
        <v>15984</v>
      </c>
    </row>
    <row r="164" spans="1:13">
      <c r="A164" s="27"/>
      <c r="B164" s="39" t="s">
        <v>298</v>
      </c>
      <c r="C164" s="40" t="s">
        <v>17</v>
      </c>
      <c r="D164" s="46" t="s">
        <v>299</v>
      </c>
      <c r="E164" s="47">
        <v>8816</v>
      </c>
      <c r="F164" s="47">
        <v>4080</v>
      </c>
      <c r="G164" s="47">
        <v>2100</v>
      </c>
      <c r="H164" s="47">
        <v>14996</v>
      </c>
      <c r="I164" s="48"/>
      <c r="J164" s="49">
        <v>9108</v>
      </c>
      <c r="K164" s="49">
        <v>4118</v>
      </c>
      <c r="L164" s="49">
        <v>2100</v>
      </c>
      <c r="M164" s="49">
        <v>15326</v>
      </c>
    </row>
    <row r="165" spans="1:13">
      <c r="A165" s="27"/>
      <c r="B165" s="39" t="s">
        <v>300</v>
      </c>
      <c r="C165" s="40" t="s">
        <v>17</v>
      </c>
      <c r="D165" s="46" t="s">
        <v>301</v>
      </c>
      <c r="E165" s="47">
        <v>8763</v>
      </c>
      <c r="F165" s="47">
        <v>4074</v>
      </c>
      <c r="G165" s="47">
        <v>2100</v>
      </c>
      <c r="H165" s="47">
        <v>14937</v>
      </c>
      <c r="I165" s="48"/>
      <c r="J165" s="49">
        <v>9055</v>
      </c>
      <c r="K165" s="49">
        <v>4113</v>
      </c>
      <c r="L165" s="49">
        <v>2100</v>
      </c>
      <c r="M165" s="49">
        <v>15268</v>
      </c>
    </row>
    <row r="166" spans="1:13">
      <c r="A166" s="27"/>
      <c r="B166" s="39" t="s">
        <v>302</v>
      </c>
      <c r="C166" s="51" t="s">
        <v>17</v>
      </c>
      <c r="D166" s="46" t="s">
        <v>303</v>
      </c>
      <c r="E166" s="47">
        <v>8710</v>
      </c>
      <c r="F166" s="47">
        <v>4067</v>
      </c>
      <c r="G166" s="47">
        <v>2100</v>
      </c>
      <c r="H166" s="47">
        <v>14877</v>
      </c>
      <c r="I166" s="48"/>
      <c r="J166" s="49">
        <v>9002</v>
      </c>
      <c r="K166" s="49">
        <v>4107</v>
      </c>
      <c r="L166" s="49">
        <v>2100</v>
      </c>
      <c r="M166" s="49">
        <v>15209</v>
      </c>
    </row>
    <row r="167" spans="1:13">
      <c r="A167" s="27"/>
      <c r="B167" s="39"/>
      <c r="C167" s="40"/>
      <c r="D167" s="46"/>
      <c r="E167" s="47"/>
      <c r="F167" s="47"/>
      <c r="G167" s="47"/>
      <c r="H167" s="47"/>
      <c r="I167" s="48"/>
      <c r="J167" s="49"/>
      <c r="K167" s="49"/>
      <c r="L167" s="49"/>
      <c r="M167" s="49"/>
    </row>
    <row r="168" spans="1:13">
      <c r="A168" s="27"/>
      <c r="B168" s="39"/>
      <c r="C168" s="40"/>
      <c r="D168" s="9" t="s">
        <v>304</v>
      </c>
      <c r="E168" s="47"/>
      <c r="F168" s="47"/>
      <c r="G168" s="47"/>
      <c r="H168" s="47"/>
      <c r="I168" s="48"/>
      <c r="J168" s="49"/>
      <c r="K168" s="49"/>
      <c r="L168" s="49"/>
      <c r="M168" s="49"/>
    </row>
    <row r="169" spans="1:13">
      <c r="A169" s="27"/>
      <c r="B169" s="39"/>
      <c r="C169" s="40"/>
      <c r="D169" s="46"/>
      <c r="E169" s="47"/>
      <c r="F169" s="47"/>
      <c r="G169" s="47"/>
      <c r="H169" s="47"/>
      <c r="I169" s="48"/>
      <c r="J169" s="49"/>
      <c r="K169" s="49"/>
      <c r="L169" s="49"/>
      <c r="M169" s="49"/>
    </row>
    <row r="170" spans="1:13">
      <c r="A170" s="27"/>
      <c r="B170" s="39" t="s">
        <v>305</v>
      </c>
      <c r="C170" s="40" t="s">
        <v>17</v>
      </c>
      <c r="D170" s="46" t="s">
        <v>306</v>
      </c>
      <c r="E170" s="47">
        <v>12437</v>
      </c>
      <c r="F170" s="47">
        <v>13327</v>
      </c>
      <c r="G170" s="47">
        <v>3415</v>
      </c>
      <c r="H170" s="47">
        <v>29179</v>
      </c>
      <c r="I170" s="48"/>
      <c r="J170" s="49">
        <v>13567</v>
      </c>
      <c r="K170" s="49">
        <v>14230</v>
      </c>
      <c r="L170" s="49">
        <v>4097</v>
      </c>
      <c r="M170" s="49">
        <v>31894</v>
      </c>
    </row>
    <row r="171" spans="1:13">
      <c r="A171" s="27"/>
      <c r="B171" s="39" t="s">
        <v>307</v>
      </c>
      <c r="C171" s="51" t="s">
        <v>17</v>
      </c>
      <c r="D171" s="46" t="s">
        <v>308</v>
      </c>
      <c r="E171" s="47">
        <v>10976</v>
      </c>
      <c r="F171" s="47">
        <v>13574</v>
      </c>
      <c r="G171" s="47">
        <v>2446</v>
      </c>
      <c r="H171" s="47">
        <v>26996</v>
      </c>
      <c r="I171" s="48"/>
      <c r="J171" s="49">
        <v>12097</v>
      </c>
      <c r="K171" s="49">
        <v>14360</v>
      </c>
      <c r="L171" s="49">
        <v>2874</v>
      </c>
      <c r="M171" s="49">
        <v>29331</v>
      </c>
    </row>
    <row r="172" spans="1:13">
      <c r="A172" s="27"/>
      <c r="B172" s="39" t="s">
        <v>309</v>
      </c>
      <c r="C172" s="40" t="s">
        <v>17</v>
      </c>
      <c r="D172" s="46" t="s">
        <v>310</v>
      </c>
      <c r="E172" s="47">
        <v>10457</v>
      </c>
      <c r="F172" s="47">
        <v>10166</v>
      </c>
      <c r="G172" s="47">
        <v>2427</v>
      </c>
      <c r="H172" s="47">
        <v>23050</v>
      </c>
      <c r="I172" s="48"/>
      <c r="J172" s="49">
        <v>12060</v>
      </c>
      <c r="K172" s="49">
        <v>10530</v>
      </c>
      <c r="L172" s="49">
        <v>2683</v>
      </c>
      <c r="M172" s="49">
        <v>25273</v>
      </c>
    </row>
    <row r="173" spans="1:13">
      <c r="A173" s="27"/>
      <c r="B173" s="39" t="s">
        <v>311</v>
      </c>
      <c r="C173" s="40" t="s">
        <v>17</v>
      </c>
      <c r="D173" s="46" t="s">
        <v>312</v>
      </c>
      <c r="E173" s="47">
        <v>9969</v>
      </c>
      <c r="F173" s="47">
        <v>8442</v>
      </c>
      <c r="G173" s="47">
        <v>2287</v>
      </c>
      <c r="H173" s="47">
        <v>20698</v>
      </c>
      <c r="I173" s="48"/>
      <c r="J173" s="49">
        <v>11062</v>
      </c>
      <c r="K173" s="49">
        <v>9057</v>
      </c>
      <c r="L173" s="49">
        <v>2459</v>
      </c>
      <c r="M173" s="49">
        <v>22578</v>
      </c>
    </row>
    <row r="174" spans="1:13">
      <c r="A174" s="27"/>
      <c r="B174" s="39"/>
      <c r="C174" s="40"/>
      <c r="D174" s="46"/>
      <c r="E174" s="47"/>
      <c r="F174" s="47"/>
      <c r="G174" s="47"/>
      <c r="H174" s="47"/>
      <c r="I174" s="48"/>
      <c r="J174" s="49"/>
      <c r="K174" s="49"/>
      <c r="L174" s="49"/>
      <c r="M174" s="49"/>
    </row>
    <row r="175" spans="1:13">
      <c r="A175" s="27"/>
      <c r="B175" s="39"/>
      <c r="C175" s="40"/>
      <c r="D175" s="9" t="s">
        <v>313</v>
      </c>
      <c r="E175" s="47"/>
      <c r="F175" s="47"/>
      <c r="G175" s="47"/>
      <c r="H175" s="47"/>
      <c r="I175" s="48"/>
      <c r="J175" s="49"/>
      <c r="K175" s="49"/>
      <c r="L175" s="49"/>
      <c r="M175" s="49"/>
    </row>
    <row r="176" spans="1:13">
      <c r="A176" s="27"/>
      <c r="B176" s="39"/>
      <c r="C176" s="40"/>
      <c r="D176" s="46"/>
      <c r="E176" s="47"/>
      <c r="F176" s="47"/>
      <c r="G176" s="47"/>
      <c r="H176" s="47"/>
      <c r="I176" s="48"/>
      <c r="J176" s="49"/>
      <c r="K176" s="49"/>
      <c r="L176" s="49"/>
      <c r="M176" s="49"/>
    </row>
    <row r="177" spans="1:13">
      <c r="A177" s="27"/>
      <c r="B177" s="39" t="s">
        <v>314</v>
      </c>
      <c r="C177" s="40" t="s">
        <v>17</v>
      </c>
      <c r="D177" s="46" t="s">
        <v>315</v>
      </c>
      <c r="E177" s="47">
        <v>22484</v>
      </c>
      <c r="F177" s="47">
        <v>10843</v>
      </c>
      <c r="G177" s="47">
        <v>15261</v>
      </c>
      <c r="H177" s="47">
        <v>48588</v>
      </c>
      <c r="I177" s="48"/>
      <c r="J177" s="49">
        <v>25321</v>
      </c>
      <c r="K177" s="49">
        <v>12841</v>
      </c>
      <c r="L177" s="49">
        <v>15523</v>
      </c>
      <c r="M177" s="49">
        <v>53685</v>
      </c>
    </row>
    <row r="178" spans="1:13">
      <c r="A178" s="27"/>
      <c r="B178" s="39" t="s">
        <v>316</v>
      </c>
      <c r="C178" s="40" t="s">
        <v>17</v>
      </c>
      <c r="D178" s="46" t="s">
        <v>317</v>
      </c>
      <c r="E178" s="47">
        <v>23208</v>
      </c>
      <c r="F178" s="47">
        <v>15070</v>
      </c>
      <c r="G178" s="47">
        <v>11964</v>
      </c>
      <c r="H178" s="47">
        <v>50242</v>
      </c>
      <c r="I178" s="48"/>
      <c r="J178" s="49">
        <v>25790</v>
      </c>
      <c r="K178" s="49">
        <v>15999</v>
      </c>
      <c r="L178" s="49">
        <v>13708</v>
      </c>
      <c r="M178" s="49">
        <v>55497</v>
      </c>
    </row>
    <row r="179" spans="1:13">
      <c r="A179" s="27"/>
      <c r="B179" s="39" t="s">
        <v>318</v>
      </c>
      <c r="C179" s="40" t="s">
        <v>17</v>
      </c>
      <c r="D179" s="46" t="s">
        <v>319</v>
      </c>
      <c r="E179" s="47">
        <v>24560</v>
      </c>
      <c r="F179" s="47">
        <v>15253</v>
      </c>
      <c r="G179" s="47">
        <v>10982</v>
      </c>
      <c r="H179" s="47">
        <v>50795</v>
      </c>
      <c r="I179" s="48"/>
      <c r="J179" s="49">
        <v>27131</v>
      </c>
      <c r="K179" s="49">
        <v>15825</v>
      </c>
      <c r="L179" s="49">
        <v>13192</v>
      </c>
      <c r="M179" s="49">
        <v>56148</v>
      </c>
    </row>
    <row r="180" spans="1:13">
      <c r="A180" s="27"/>
      <c r="B180" s="39" t="s">
        <v>320</v>
      </c>
      <c r="C180" s="40" t="s">
        <v>17</v>
      </c>
      <c r="D180" s="46" t="s">
        <v>321</v>
      </c>
      <c r="E180" s="47">
        <v>25796</v>
      </c>
      <c r="F180" s="47">
        <v>13194</v>
      </c>
      <c r="G180" s="47">
        <v>14455</v>
      </c>
      <c r="H180" s="47">
        <v>53445</v>
      </c>
      <c r="I180" s="48"/>
      <c r="J180" s="49">
        <v>28484</v>
      </c>
      <c r="K180" s="49">
        <v>14078</v>
      </c>
      <c r="L180" s="49">
        <v>16461</v>
      </c>
      <c r="M180" s="49">
        <v>59023</v>
      </c>
    </row>
    <row r="181" spans="1:13">
      <c r="A181" s="27"/>
      <c r="B181" s="39" t="s">
        <v>322</v>
      </c>
      <c r="C181" s="40" t="s">
        <v>17</v>
      </c>
      <c r="D181" s="46" t="s">
        <v>323</v>
      </c>
      <c r="E181" s="47">
        <v>26201</v>
      </c>
      <c r="F181" s="47">
        <v>15348</v>
      </c>
      <c r="G181" s="47">
        <v>12728</v>
      </c>
      <c r="H181" s="47">
        <v>54277</v>
      </c>
      <c r="I181" s="48"/>
      <c r="J181" s="49">
        <v>29007</v>
      </c>
      <c r="K181" s="49">
        <v>16973</v>
      </c>
      <c r="L181" s="49">
        <v>13992</v>
      </c>
      <c r="M181" s="49">
        <v>59972</v>
      </c>
    </row>
    <row r="182" spans="1:13">
      <c r="A182" s="27"/>
      <c r="B182" s="39" t="s">
        <v>324</v>
      </c>
      <c r="C182" s="40" t="s">
        <v>17</v>
      </c>
      <c r="D182" s="46" t="s">
        <v>325</v>
      </c>
      <c r="E182" s="47">
        <v>28579</v>
      </c>
      <c r="F182" s="47">
        <v>15634</v>
      </c>
      <c r="G182" s="47">
        <v>15020</v>
      </c>
      <c r="H182" s="47">
        <v>59233</v>
      </c>
      <c r="I182" s="48"/>
      <c r="J182" s="49">
        <v>31574</v>
      </c>
      <c r="K182" s="49">
        <v>17161</v>
      </c>
      <c r="L182" s="49">
        <v>16713</v>
      </c>
      <c r="M182" s="49">
        <v>65448</v>
      </c>
    </row>
    <row r="183" spans="1:13">
      <c r="A183" s="27"/>
      <c r="B183" s="39" t="s">
        <v>326</v>
      </c>
      <c r="C183" s="40" t="s">
        <v>17</v>
      </c>
      <c r="D183" s="46" t="s">
        <v>327</v>
      </c>
      <c r="E183" s="47">
        <v>32760</v>
      </c>
      <c r="F183" s="47">
        <v>20245</v>
      </c>
      <c r="G183" s="47">
        <v>20627</v>
      </c>
      <c r="H183" s="47">
        <v>73632</v>
      </c>
      <c r="I183" s="48"/>
      <c r="J183" s="49">
        <v>35803</v>
      </c>
      <c r="K183" s="49">
        <v>22125</v>
      </c>
      <c r="L183" s="49">
        <v>22547</v>
      </c>
      <c r="M183" s="49">
        <v>80475</v>
      </c>
    </row>
    <row r="184" spans="1:13">
      <c r="A184" s="27"/>
      <c r="B184" s="39" t="s">
        <v>328</v>
      </c>
      <c r="C184" s="40" t="s">
        <v>17</v>
      </c>
      <c r="D184" s="46" t="s">
        <v>329</v>
      </c>
      <c r="E184" s="47">
        <v>32760</v>
      </c>
      <c r="F184" s="47">
        <v>20245</v>
      </c>
      <c r="G184" s="47">
        <v>20627</v>
      </c>
      <c r="H184" s="47">
        <v>73632</v>
      </c>
      <c r="I184" s="48"/>
      <c r="J184" s="49">
        <v>35803</v>
      </c>
      <c r="K184" s="49">
        <v>22125</v>
      </c>
      <c r="L184" s="49">
        <v>22547</v>
      </c>
      <c r="M184" s="49">
        <v>80475</v>
      </c>
    </row>
    <row r="185" spans="1:13">
      <c r="A185" s="27"/>
      <c r="B185" s="39" t="s">
        <v>330</v>
      </c>
      <c r="C185" s="40" t="s">
        <v>17</v>
      </c>
      <c r="D185" s="46" t="s">
        <v>331</v>
      </c>
      <c r="E185" s="47">
        <v>36513</v>
      </c>
      <c r="F185" s="47">
        <v>20875</v>
      </c>
      <c r="G185" s="47">
        <v>19039</v>
      </c>
      <c r="H185" s="47">
        <v>76427</v>
      </c>
      <c r="I185" s="48"/>
      <c r="J185" s="49">
        <v>40172</v>
      </c>
      <c r="K185" s="49">
        <v>25563</v>
      </c>
      <c r="L185" s="49">
        <v>18785</v>
      </c>
      <c r="M185" s="49">
        <v>84520</v>
      </c>
    </row>
    <row r="186" spans="1:13">
      <c r="A186" s="27"/>
      <c r="B186" s="39" t="s">
        <v>332</v>
      </c>
      <c r="C186" s="40" t="s">
        <v>17</v>
      </c>
      <c r="D186" s="46" t="s">
        <v>333</v>
      </c>
      <c r="E186" s="47">
        <v>22484</v>
      </c>
      <c r="F186" s="47">
        <v>10843</v>
      </c>
      <c r="G186" s="47">
        <v>15261</v>
      </c>
      <c r="H186" s="47">
        <v>48588</v>
      </c>
      <c r="I186" s="48"/>
      <c r="J186" s="49">
        <v>25321</v>
      </c>
      <c r="K186" s="49">
        <v>12841</v>
      </c>
      <c r="L186" s="49">
        <v>15523</v>
      </c>
      <c r="M186" s="49">
        <v>53685</v>
      </c>
    </row>
    <row r="187" spans="1:13">
      <c r="A187" s="27"/>
      <c r="B187" s="39" t="s">
        <v>334</v>
      </c>
      <c r="C187" s="40" t="s">
        <v>17</v>
      </c>
      <c r="D187" s="46" t="s">
        <v>335</v>
      </c>
      <c r="E187" s="47">
        <v>28579</v>
      </c>
      <c r="F187" s="47">
        <v>15634</v>
      </c>
      <c r="G187" s="47">
        <v>15020</v>
      </c>
      <c r="H187" s="47">
        <v>59233</v>
      </c>
      <c r="I187" s="48"/>
      <c r="J187" s="49">
        <v>31574</v>
      </c>
      <c r="K187" s="49">
        <v>17161</v>
      </c>
      <c r="L187" s="49">
        <v>16713</v>
      </c>
      <c r="M187" s="49">
        <v>65448</v>
      </c>
    </row>
    <row r="188" spans="1:13">
      <c r="A188" s="27"/>
      <c r="B188" s="39" t="s">
        <v>336</v>
      </c>
      <c r="C188" s="40" t="s">
        <v>17</v>
      </c>
      <c r="D188" s="46" t="s">
        <v>337</v>
      </c>
      <c r="E188" s="47">
        <v>26201</v>
      </c>
      <c r="F188" s="47">
        <v>15348</v>
      </c>
      <c r="G188" s="47">
        <v>12728</v>
      </c>
      <c r="H188" s="47">
        <v>54277</v>
      </c>
      <c r="I188" s="48"/>
      <c r="J188" s="49">
        <v>29007</v>
      </c>
      <c r="K188" s="49">
        <v>16973</v>
      </c>
      <c r="L188" s="49">
        <v>13992</v>
      </c>
      <c r="M188" s="49">
        <v>59972</v>
      </c>
    </row>
    <row r="189" spans="1:13">
      <c r="A189" s="27"/>
      <c r="B189" s="39" t="s">
        <v>338</v>
      </c>
      <c r="C189" s="40" t="s">
        <v>17</v>
      </c>
      <c r="D189" s="46" t="s">
        <v>339</v>
      </c>
      <c r="E189" s="47">
        <v>24560</v>
      </c>
      <c r="F189" s="47">
        <v>15253</v>
      </c>
      <c r="G189" s="47">
        <v>10982</v>
      </c>
      <c r="H189" s="47">
        <v>50795</v>
      </c>
      <c r="I189" s="48"/>
      <c r="J189" s="49">
        <v>27131</v>
      </c>
      <c r="K189" s="49">
        <v>15825</v>
      </c>
      <c r="L189" s="49">
        <v>13192</v>
      </c>
      <c r="M189" s="49">
        <v>56148</v>
      </c>
    </row>
    <row r="190" spans="1:13">
      <c r="A190" s="27"/>
      <c r="B190" s="39" t="s">
        <v>340</v>
      </c>
      <c r="C190" s="40" t="s">
        <v>17</v>
      </c>
      <c r="D190" s="46" t="s">
        <v>341</v>
      </c>
      <c r="E190" s="47">
        <v>18669</v>
      </c>
      <c r="F190" s="47">
        <v>13579</v>
      </c>
      <c r="G190" s="47">
        <v>6676</v>
      </c>
      <c r="H190" s="47">
        <v>38924</v>
      </c>
      <c r="I190" s="48"/>
      <c r="J190" s="49">
        <v>20652</v>
      </c>
      <c r="K190" s="49">
        <v>15003</v>
      </c>
      <c r="L190" s="49">
        <v>7219</v>
      </c>
      <c r="M190" s="49">
        <v>42874</v>
      </c>
    </row>
    <row r="191" spans="1:13">
      <c r="A191" s="27"/>
      <c r="B191" s="39" t="s">
        <v>342</v>
      </c>
      <c r="C191" s="40" t="s">
        <v>17</v>
      </c>
      <c r="D191" s="46" t="s">
        <v>343</v>
      </c>
      <c r="E191" s="47">
        <v>18104</v>
      </c>
      <c r="F191" s="47">
        <v>12116</v>
      </c>
      <c r="G191" s="47">
        <v>7561</v>
      </c>
      <c r="H191" s="47">
        <v>37781</v>
      </c>
      <c r="I191" s="48"/>
      <c r="J191" s="49">
        <v>20085</v>
      </c>
      <c r="K191" s="49">
        <v>13394</v>
      </c>
      <c r="L191" s="49">
        <v>8257</v>
      </c>
      <c r="M191" s="49">
        <v>41736</v>
      </c>
    </row>
    <row r="192" spans="1:13">
      <c r="A192" s="27"/>
      <c r="B192" s="39" t="s">
        <v>344</v>
      </c>
      <c r="C192" s="40" t="s">
        <v>17</v>
      </c>
      <c r="D192" s="46" t="s">
        <v>345</v>
      </c>
      <c r="E192" s="47">
        <v>19342</v>
      </c>
      <c r="F192" s="47">
        <v>14128</v>
      </c>
      <c r="G192" s="47">
        <v>6688</v>
      </c>
      <c r="H192" s="47">
        <v>40158</v>
      </c>
      <c r="I192" s="48"/>
      <c r="J192" s="49">
        <v>21478</v>
      </c>
      <c r="K192" s="49">
        <v>15614</v>
      </c>
      <c r="L192" s="49">
        <v>6851</v>
      </c>
      <c r="M192" s="49">
        <v>43943</v>
      </c>
    </row>
    <row r="193" spans="1:13">
      <c r="A193" s="27"/>
      <c r="B193" s="39" t="s">
        <v>346</v>
      </c>
      <c r="C193" s="40" t="s">
        <v>17</v>
      </c>
      <c r="D193" s="46" t="s">
        <v>347</v>
      </c>
      <c r="E193" s="47">
        <v>19405</v>
      </c>
      <c r="F193" s="47">
        <v>15028</v>
      </c>
      <c r="G193" s="47">
        <v>6760</v>
      </c>
      <c r="H193" s="47">
        <v>41193</v>
      </c>
      <c r="I193" s="48"/>
      <c r="J193" s="49">
        <v>21258</v>
      </c>
      <c r="K193" s="49">
        <v>16116</v>
      </c>
      <c r="L193" s="49">
        <v>8114</v>
      </c>
      <c r="M193" s="49">
        <v>45488</v>
      </c>
    </row>
    <row r="194" spans="1:13">
      <c r="A194" s="27"/>
      <c r="B194" s="39" t="s">
        <v>348</v>
      </c>
      <c r="C194" s="40" t="s">
        <v>17</v>
      </c>
      <c r="D194" s="46" t="s">
        <v>349</v>
      </c>
      <c r="E194" s="47">
        <v>17736</v>
      </c>
      <c r="F194" s="47">
        <v>9387</v>
      </c>
      <c r="G194" s="47">
        <v>7338</v>
      </c>
      <c r="H194" s="47">
        <v>34461</v>
      </c>
      <c r="I194" s="48"/>
      <c r="J194" s="49">
        <v>19755</v>
      </c>
      <c r="K194" s="49">
        <v>10112</v>
      </c>
      <c r="L194" s="49">
        <v>8238</v>
      </c>
      <c r="M194" s="49">
        <v>38105</v>
      </c>
    </row>
    <row r="195" spans="1:13">
      <c r="A195" s="27"/>
      <c r="B195" s="39" t="s">
        <v>350</v>
      </c>
      <c r="C195" s="40" t="s">
        <v>17</v>
      </c>
      <c r="D195" s="46" t="s">
        <v>351</v>
      </c>
      <c r="E195" s="47">
        <v>18104</v>
      </c>
      <c r="F195" s="47">
        <v>9722</v>
      </c>
      <c r="G195" s="47">
        <v>9954</v>
      </c>
      <c r="H195" s="47">
        <v>37780</v>
      </c>
      <c r="I195" s="48"/>
      <c r="J195" s="49">
        <v>20085</v>
      </c>
      <c r="K195" s="49">
        <v>10738</v>
      </c>
      <c r="L195" s="49">
        <v>10914</v>
      </c>
      <c r="M195" s="49">
        <v>41737</v>
      </c>
    </row>
    <row r="196" spans="1:13">
      <c r="A196" s="27"/>
      <c r="B196" s="39" t="s">
        <v>352</v>
      </c>
      <c r="C196" s="40" t="s">
        <v>17</v>
      </c>
      <c r="D196" s="46" t="s">
        <v>353</v>
      </c>
      <c r="E196" s="47">
        <v>19498</v>
      </c>
      <c r="F196" s="47">
        <v>11096</v>
      </c>
      <c r="G196" s="47">
        <v>10225</v>
      </c>
      <c r="H196" s="47">
        <v>40819</v>
      </c>
      <c r="I196" s="48"/>
      <c r="J196" s="49">
        <v>21281</v>
      </c>
      <c r="K196" s="49">
        <v>12595</v>
      </c>
      <c r="L196" s="49">
        <v>10817</v>
      </c>
      <c r="M196" s="49">
        <v>44693</v>
      </c>
    </row>
    <row r="197" spans="1:13">
      <c r="A197" s="27"/>
      <c r="B197" s="39" t="s">
        <v>354</v>
      </c>
      <c r="C197" s="51" t="s">
        <v>17</v>
      </c>
      <c r="D197" s="46" t="s">
        <v>355</v>
      </c>
      <c r="E197" s="47">
        <v>20230</v>
      </c>
      <c r="F197" s="47">
        <v>11513</v>
      </c>
      <c r="G197" s="47">
        <v>10611</v>
      </c>
      <c r="H197" s="47">
        <v>42354</v>
      </c>
      <c r="I197" s="48"/>
      <c r="J197" s="49">
        <v>22152</v>
      </c>
      <c r="K197" s="49">
        <v>13334</v>
      </c>
      <c r="L197" s="49">
        <v>11183</v>
      </c>
      <c r="M197" s="49">
        <v>46669</v>
      </c>
    </row>
    <row r="198" spans="1:13">
      <c r="A198" s="27"/>
      <c r="B198" s="39" t="s">
        <v>356</v>
      </c>
      <c r="C198" s="40" t="s">
        <v>17</v>
      </c>
      <c r="D198" s="46" t="s">
        <v>357</v>
      </c>
      <c r="E198" s="47">
        <v>21043</v>
      </c>
      <c r="F198" s="47">
        <v>11974</v>
      </c>
      <c r="G198" s="47">
        <v>11029</v>
      </c>
      <c r="H198" s="47">
        <v>44046</v>
      </c>
      <c r="I198" s="48"/>
      <c r="J198" s="49">
        <v>22885</v>
      </c>
      <c r="K198" s="49">
        <v>13327</v>
      </c>
      <c r="L198" s="49">
        <v>11977</v>
      </c>
      <c r="M198" s="49">
        <v>48189</v>
      </c>
    </row>
    <row r="199" spans="1:13">
      <c r="A199" s="27"/>
      <c r="B199" s="39" t="s">
        <v>358</v>
      </c>
      <c r="C199" s="40" t="s">
        <v>17</v>
      </c>
      <c r="D199" s="46" t="s">
        <v>359</v>
      </c>
      <c r="E199" s="47">
        <v>21884</v>
      </c>
      <c r="F199" s="47">
        <v>12455</v>
      </c>
      <c r="G199" s="47">
        <v>11476</v>
      </c>
      <c r="H199" s="47">
        <v>45815</v>
      </c>
      <c r="I199" s="48"/>
      <c r="J199" s="49">
        <v>23879</v>
      </c>
      <c r="K199" s="49">
        <v>14563</v>
      </c>
      <c r="L199" s="49">
        <v>11385</v>
      </c>
      <c r="M199" s="49">
        <v>49827</v>
      </c>
    </row>
    <row r="200" spans="1:13">
      <c r="A200" s="27"/>
      <c r="B200" s="39" t="s">
        <v>360</v>
      </c>
      <c r="C200" s="40" t="s">
        <v>17</v>
      </c>
      <c r="D200" s="46" t="s">
        <v>361</v>
      </c>
      <c r="E200" s="47">
        <v>22758</v>
      </c>
      <c r="F200" s="47">
        <v>10703</v>
      </c>
      <c r="G200" s="47">
        <v>14222</v>
      </c>
      <c r="H200" s="47">
        <v>47683</v>
      </c>
      <c r="I200" s="48"/>
      <c r="J200" s="49">
        <v>24891</v>
      </c>
      <c r="K200" s="49">
        <v>12436</v>
      </c>
      <c r="L200" s="49">
        <v>14463</v>
      </c>
      <c r="M200" s="49">
        <v>51790</v>
      </c>
    </row>
    <row r="201" spans="1:13">
      <c r="A201" s="27"/>
      <c r="B201" s="39" t="s">
        <v>362</v>
      </c>
      <c r="C201" s="40" t="s">
        <v>17</v>
      </c>
      <c r="D201" s="46" t="s">
        <v>363</v>
      </c>
      <c r="E201" s="47">
        <v>11437</v>
      </c>
      <c r="F201" s="47">
        <v>5978</v>
      </c>
      <c r="G201" s="47">
        <v>2832</v>
      </c>
      <c r="H201" s="47">
        <v>20247</v>
      </c>
      <c r="I201" s="48"/>
      <c r="J201" s="49">
        <v>12635</v>
      </c>
      <c r="K201" s="49">
        <v>6343</v>
      </c>
      <c r="L201" s="49">
        <v>3105</v>
      </c>
      <c r="M201" s="49">
        <v>22083</v>
      </c>
    </row>
    <row r="202" spans="1:13">
      <c r="A202" s="27"/>
      <c r="B202" s="39" t="s">
        <v>364</v>
      </c>
      <c r="C202" s="40" t="s">
        <v>17</v>
      </c>
      <c r="D202" s="46" t="s">
        <v>365</v>
      </c>
      <c r="E202" s="47">
        <v>17113</v>
      </c>
      <c r="F202" s="47">
        <v>10256</v>
      </c>
      <c r="G202" s="47">
        <v>6467</v>
      </c>
      <c r="H202" s="47">
        <v>33836</v>
      </c>
      <c r="I202" s="48"/>
      <c r="J202" s="49">
        <v>19022</v>
      </c>
      <c r="K202" s="49">
        <v>11126</v>
      </c>
      <c r="L202" s="49">
        <v>7341</v>
      </c>
      <c r="M202" s="49">
        <v>37489</v>
      </c>
    </row>
    <row r="203" spans="1:13">
      <c r="A203" s="27"/>
      <c r="B203" s="39" t="s">
        <v>366</v>
      </c>
      <c r="C203" s="40" t="s">
        <v>17</v>
      </c>
      <c r="D203" s="46" t="s">
        <v>367</v>
      </c>
      <c r="E203" s="47">
        <v>11437</v>
      </c>
      <c r="F203" s="47">
        <v>5978</v>
      </c>
      <c r="G203" s="47">
        <v>2832</v>
      </c>
      <c r="H203" s="47">
        <v>20247</v>
      </c>
      <c r="I203" s="48"/>
      <c r="J203" s="49">
        <v>12635</v>
      </c>
      <c r="K203" s="49">
        <v>6343</v>
      </c>
      <c r="L203" s="49">
        <v>3105</v>
      </c>
      <c r="M203" s="49">
        <v>22083</v>
      </c>
    </row>
    <row r="204" spans="1:13">
      <c r="A204" s="27"/>
      <c r="B204" s="39" t="s">
        <v>368</v>
      </c>
      <c r="C204" s="40" t="s">
        <v>17</v>
      </c>
      <c r="D204" s="46" t="s">
        <v>369</v>
      </c>
      <c r="E204" s="47">
        <v>14982</v>
      </c>
      <c r="F204" s="47">
        <v>6842</v>
      </c>
      <c r="G204" s="47">
        <v>2620</v>
      </c>
      <c r="H204" s="47">
        <v>24444</v>
      </c>
      <c r="I204" s="48"/>
      <c r="J204" s="49">
        <v>16585</v>
      </c>
      <c r="K204" s="49">
        <v>7562</v>
      </c>
      <c r="L204" s="49">
        <v>3085</v>
      </c>
      <c r="M204" s="49">
        <v>27232</v>
      </c>
    </row>
    <row r="205" spans="1:13">
      <c r="A205" s="27"/>
      <c r="B205" s="39" t="s">
        <v>370</v>
      </c>
      <c r="C205" s="51" t="s">
        <v>17</v>
      </c>
      <c r="D205" s="46" t="s">
        <v>371</v>
      </c>
      <c r="E205" s="47">
        <v>15272</v>
      </c>
      <c r="F205" s="47">
        <v>6975</v>
      </c>
      <c r="G205" s="47">
        <v>2668</v>
      </c>
      <c r="H205" s="47">
        <v>24915</v>
      </c>
      <c r="I205" s="48"/>
      <c r="J205" s="49">
        <v>16947</v>
      </c>
      <c r="K205" s="49">
        <v>7725</v>
      </c>
      <c r="L205" s="49">
        <v>2958</v>
      </c>
      <c r="M205" s="49">
        <v>27630</v>
      </c>
    </row>
    <row r="206" spans="1:13">
      <c r="A206" s="27"/>
      <c r="B206" s="39" t="s">
        <v>372</v>
      </c>
      <c r="C206" s="40" t="s">
        <v>17</v>
      </c>
      <c r="D206" s="46" t="s">
        <v>373</v>
      </c>
      <c r="E206" s="47">
        <v>11336</v>
      </c>
      <c r="F206" s="47">
        <v>6196</v>
      </c>
      <c r="G206" s="47">
        <v>2542</v>
      </c>
      <c r="H206" s="47">
        <v>20074</v>
      </c>
      <c r="I206" s="48"/>
      <c r="J206" s="49">
        <v>12490</v>
      </c>
      <c r="K206" s="49">
        <v>6656</v>
      </c>
      <c r="L206" s="49">
        <v>2697</v>
      </c>
      <c r="M206" s="49">
        <v>21843</v>
      </c>
    </row>
    <row r="207" spans="1:13">
      <c r="A207" s="27"/>
      <c r="B207" s="39" t="s">
        <v>374</v>
      </c>
      <c r="C207" s="40" t="s">
        <v>17</v>
      </c>
      <c r="D207" s="46" t="s">
        <v>375</v>
      </c>
      <c r="E207" s="47">
        <v>23208</v>
      </c>
      <c r="F207" s="47">
        <v>19059</v>
      </c>
      <c r="G207" s="47">
        <v>7975</v>
      </c>
      <c r="H207" s="47">
        <v>50242</v>
      </c>
      <c r="I207" s="48"/>
      <c r="J207" s="49">
        <v>25790</v>
      </c>
      <c r="K207" s="49">
        <v>21882</v>
      </c>
      <c r="L207" s="49">
        <v>7714</v>
      </c>
      <c r="M207" s="49">
        <v>55386</v>
      </c>
    </row>
    <row r="208" spans="1:13">
      <c r="A208" s="27"/>
      <c r="B208" s="39" t="s">
        <v>376</v>
      </c>
      <c r="C208" s="51" t="s">
        <v>17</v>
      </c>
      <c r="D208" s="46" t="s">
        <v>377</v>
      </c>
      <c r="E208" s="47">
        <v>21008</v>
      </c>
      <c r="F208" s="47">
        <v>14234</v>
      </c>
      <c r="G208" s="47">
        <v>8302</v>
      </c>
      <c r="H208" s="47">
        <v>43544</v>
      </c>
      <c r="I208" s="48"/>
      <c r="J208" s="49">
        <v>23301</v>
      </c>
      <c r="K208" s="49">
        <v>16311</v>
      </c>
      <c r="L208" s="49">
        <v>8480</v>
      </c>
      <c r="M208" s="49">
        <v>48092</v>
      </c>
    </row>
    <row r="209" spans="1:13">
      <c r="A209" s="27"/>
      <c r="B209" s="39" t="s">
        <v>378</v>
      </c>
      <c r="C209" s="40" t="s">
        <v>17</v>
      </c>
      <c r="D209" s="52" t="s">
        <v>379</v>
      </c>
      <c r="E209" s="47">
        <v>21719</v>
      </c>
      <c r="F209" s="47">
        <v>9962</v>
      </c>
      <c r="G209" s="47">
        <v>14821</v>
      </c>
      <c r="H209" s="47">
        <v>46502</v>
      </c>
      <c r="I209" s="48"/>
      <c r="J209" s="49">
        <v>24016</v>
      </c>
      <c r="K209" s="49">
        <v>11683</v>
      </c>
      <c r="L209" s="49">
        <v>15563</v>
      </c>
      <c r="M209" s="49">
        <v>51262</v>
      </c>
    </row>
    <row r="210" spans="1:13">
      <c r="A210" s="27"/>
      <c r="B210" s="39" t="s">
        <v>380</v>
      </c>
      <c r="C210" s="40" t="s">
        <v>17</v>
      </c>
      <c r="D210" s="52" t="s">
        <v>381</v>
      </c>
      <c r="E210" s="47">
        <v>25389</v>
      </c>
      <c r="F210" s="47">
        <v>10745</v>
      </c>
      <c r="G210" s="47">
        <v>12408</v>
      </c>
      <c r="H210" s="47">
        <v>48542</v>
      </c>
      <c r="I210" s="48"/>
      <c r="J210" s="49">
        <v>25854</v>
      </c>
      <c r="K210" s="49">
        <v>13604</v>
      </c>
      <c r="L210" s="49">
        <v>14138</v>
      </c>
      <c r="M210" s="49">
        <v>53596</v>
      </c>
    </row>
    <row r="211" spans="1:13">
      <c r="A211" s="27"/>
      <c r="B211" s="39" t="s">
        <v>382</v>
      </c>
      <c r="C211" s="40" t="s">
        <v>17</v>
      </c>
      <c r="D211" s="52" t="s">
        <v>383</v>
      </c>
      <c r="E211" s="47">
        <v>27517</v>
      </c>
      <c r="F211" s="47">
        <v>12332</v>
      </c>
      <c r="G211" s="47">
        <v>13568</v>
      </c>
      <c r="H211" s="47">
        <v>53417</v>
      </c>
      <c r="I211" s="48"/>
      <c r="J211" s="49">
        <v>29907</v>
      </c>
      <c r="K211" s="49">
        <v>14066</v>
      </c>
      <c r="L211" s="49">
        <v>15019</v>
      </c>
      <c r="M211" s="49">
        <v>58992</v>
      </c>
    </row>
    <row r="212" spans="1:13">
      <c r="A212" s="27"/>
      <c r="B212" s="39" t="s">
        <v>384</v>
      </c>
      <c r="C212" s="40" t="s">
        <v>17</v>
      </c>
      <c r="D212" s="52" t="s">
        <v>385</v>
      </c>
      <c r="E212" s="47">
        <v>18104</v>
      </c>
      <c r="F212" s="47">
        <v>9722</v>
      </c>
      <c r="G212" s="47">
        <v>9954</v>
      </c>
      <c r="H212" s="47">
        <v>37780</v>
      </c>
      <c r="I212" s="48"/>
      <c r="J212" s="49">
        <v>20085</v>
      </c>
      <c r="K212" s="49">
        <v>10738</v>
      </c>
      <c r="L212" s="49">
        <v>10914</v>
      </c>
      <c r="M212" s="49">
        <v>41737</v>
      </c>
    </row>
    <row r="213" spans="1:13">
      <c r="A213" s="27"/>
      <c r="B213" s="39" t="s">
        <v>386</v>
      </c>
      <c r="C213" s="40" t="s">
        <v>17</v>
      </c>
      <c r="D213" s="52" t="s">
        <v>387</v>
      </c>
      <c r="E213" s="47">
        <v>19485</v>
      </c>
      <c r="F213" s="47">
        <v>11108</v>
      </c>
      <c r="G213" s="47">
        <v>10854</v>
      </c>
      <c r="H213" s="47">
        <v>41447</v>
      </c>
      <c r="I213" s="48"/>
      <c r="J213" s="49">
        <v>21348</v>
      </c>
      <c r="K213" s="49">
        <v>12412</v>
      </c>
      <c r="L213" s="49">
        <v>11964</v>
      </c>
      <c r="M213" s="49">
        <v>45724</v>
      </c>
    </row>
    <row r="214" spans="1:13">
      <c r="A214" s="27"/>
      <c r="B214" s="39" t="s">
        <v>388</v>
      </c>
      <c r="C214" s="40" t="s">
        <v>17</v>
      </c>
      <c r="D214" s="52" t="s">
        <v>389</v>
      </c>
      <c r="E214" s="47">
        <v>21139</v>
      </c>
      <c r="F214" s="47">
        <v>11197</v>
      </c>
      <c r="G214" s="47">
        <v>13497</v>
      </c>
      <c r="H214" s="47">
        <v>45833</v>
      </c>
      <c r="I214" s="48"/>
      <c r="J214" s="49">
        <v>23425</v>
      </c>
      <c r="K214" s="49">
        <v>12926</v>
      </c>
      <c r="L214" s="49">
        <v>14201</v>
      </c>
      <c r="M214" s="49">
        <v>50552</v>
      </c>
    </row>
    <row r="215" spans="1:13">
      <c r="A215" s="27"/>
      <c r="B215" s="39" t="s">
        <v>390</v>
      </c>
      <c r="C215" s="40" t="s">
        <v>17</v>
      </c>
      <c r="D215" s="52" t="s">
        <v>391</v>
      </c>
      <c r="E215" s="47">
        <v>10366</v>
      </c>
      <c r="F215" s="47">
        <v>5655</v>
      </c>
      <c r="G215" s="47">
        <v>1974</v>
      </c>
      <c r="H215" s="47">
        <v>17995</v>
      </c>
      <c r="I215" s="48"/>
      <c r="J215" s="49">
        <v>11438</v>
      </c>
      <c r="K215" s="49">
        <v>6142</v>
      </c>
      <c r="L215" s="49">
        <v>2162</v>
      </c>
      <c r="M215" s="49">
        <v>19742</v>
      </c>
    </row>
    <row r="216" spans="1:13">
      <c r="A216" s="27"/>
      <c r="B216" s="39" t="s">
        <v>392</v>
      </c>
      <c r="C216" s="40" t="s">
        <v>17</v>
      </c>
      <c r="D216" s="52" t="s">
        <v>393</v>
      </c>
      <c r="E216" s="47">
        <v>10648</v>
      </c>
      <c r="F216" s="47">
        <v>5784</v>
      </c>
      <c r="G216" s="47">
        <v>2079</v>
      </c>
      <c r="H216" s="47">
        <v>18511</v>
      </c>
      <c r="I216" s="48"/>
      <c r="J216" s="49">
        <v>11772</v>
      </c>
      <c r="K216" s="49">
        <v>6073</v>
      </c>
      <c r="L216" s="49">
        <v>2287</v>
      </c>
      <c r="M216" s="49">
        <v>20132</v>
      </c>
    </row>
    <row r="217" spans="1:13">
      <c r="A217" s="27"/>
      <c r="B217" s="39" t="s">
        <v>394</v>
      </c>
      <c r="C217" s="40" t="s">
        <v>17</v>
      </c>
      <c r="D217" s="52" t="s">
        <v>395</v>
      </c>
      <c r="E217" s="47">
        <v>11267</v>
      </c>
      <c r="F217" s="47">
        <v>6071</v>
      </c>
      <c r="G217" s="47">
        <v>2223</v>
      </c>
      <c r="H217" s="47">
        <v>19561</v>
      </c>
      <c r="I217" s="48"/>
      <c r="J217" s="49">
        <v>12410</v>
      </c>
      <c r="K217" s="49">
        <v>6292</v>
      </c>
      <c r="L217" s="49">
        <v>2463</v>
      </c>
      <c r="M217" s="49">
        <v>21165</v>
      </c>
    </row>
    <row r="218" spans="1:13">
      <c r="A218" s="27"/>
      <c r="B218" s="39" t="s">
        <v>396</v>
      </c>
      <c r="C218" s="40" t="s">
        <v>17</v>
      </c>
      <c r="D218" s="46" t="s">
        <v>397</v>
      </c>
      <c r="E218" s="47">
        <v>13908</v>
      </c>
      <c r="F218" s="47">
        <v>7425</v>
      </c>
      <c r="G218" s="47">
        <v>2806</v>
      </c>
      <c r="H218" s="47">
        <v>24139</v>
      </c>
      <c r="I218" s="48"/>
      <c r="J218" s="49">
        <v>15115</v>
      </c>
      <c r="K218" s="49">
        <v>8899</v>
      </c>
      <c r="L218" s="49">
        <v>3103</v>
      </c>
      <c r="M218" s="49">
        <v>27117</v>
      </c>
    </row>
    <row r="219" spans="1:13">
      <c r="A219" s="27"/>
      <c r="B219" s="39" t="s">
        <v>398</v>
      </c>
      <c r="C219" s="40" t="s">
        <v>17</v>
      </c>
      <c r="D219" s="46" t="s">
        <v>399</v>
      </c>
      <c r="E219" s="47">
        <v>18567</v>
      </c>
      <c r="F219" s="47">
        <v>10567</v>
      </c>
      <c r="G219" s="47">
        <v>9737</v>
      </c>
      <c r="H219" s="47">
        <v>38871</v>
      </c>
      <c r="I219" s="48"/>
      <c r="J219" s="49">
        <v>20304</v>
      </c>
      <c r="K219" s="49">
        <v>12274</v>
      </c>
      <c r="L219" s="49">
        <v>9900</v>
      </c>
      <c r="M219" s="49">
        <v>42478</v>
      </c>
    </row>
    <row r="220" spans="1:13">
      <c r="A220" s="27"/>
      <c r="B220" s="39" t="s">
        <v>400</v>
      </c>
      <c r="C220" s="40" t="s">
        <v>17</v>
      </c>
      <c r="D220" s="46" t="s">
        <v>401</v>
      </c>
      <c r="E220" s="47">
        <v>15922</v>
      </c>
      <c r="F220" s="47">
        <v>9314</v>
      </c>
      <c r="G220" s="47">
        <v>3285</v>
      </c>
      <c r="H220" s="47">
        <v>28521</v>
      </c>
      <c r="I220" s="48"/>
      <c r="J220" s="49">
        <v>17602</v>
      </c>
      <c r="K220" s="49">
        <v>9843</v>
      </c>
      <c r="L220" s="49">
        <v>3882</v>
      </c>
      <c r="M220" s="49">
        <v>31327</v>
      </c>
    </row>
    <row r="221" spans="1:13">
      <c r="A221" s="27"/>
      <c r="B221" s="39" t="s">
        <v>402</v>
      </c>
      <c r="C221" s="40" t="s">
        <v>17</v>
      </c>
      <c r="D221" s="46" t="s">
        <v>403</v>
      </c>
      <c r="E221" s="47">
        <v>9411</v>
      </c>
      <c r="F221" s="47">
        <v>4786</v>
      </c>
      <c r="G221" s="47">
        <v>1774</v>
      </c>
      <c r="H221" s="47">
        <v>15971</v>
      </c>
      <c r="I221" s="48"/>
      <c r="J221" s="49">
        <v>10237</v>
      </c>
      <c r="K221" s="49">
        <v>5381</v>
      </c>
      <c r="L221" s="49">
        <v>1935</v>
      </c>
      <c r="M221" s="49">
        <v>17553</v>
      </c>
    </row>
    <row r="222" spans="1:13">
      <c r="A222" s="27"/>
      <c r="B222" s="39" t="s">
        <v>404</v>
      </c>
      <c r="C222" s="40" t="s">
        <v>17</v>
      </c>
      <c r="D222" s="46" t="s">
        <v>405</v>
      </c>
      <c r="E222" s="47">
        <v>11336</v>
      </c>
      <c r="F222" s="47">
        <v>6391</v>
      </c>
      <c r="G222" s="47">
        <v>2347</v>
      </c>
      <c r="H222" s="47">
        <v>20074</v>
      </c>
      <c r="I222" s="48"/>
      <c r="J222" s="49">
        <v>12490</v>
      </c>
      <c r="K222" s="49">
        <v>6874</v>
      </c>
      <c r="L222" s="49">
        <v>2477</v>
      </c>
      <c r="M222" s="49">
        <v>21841</v>
      </c>
    </row>
    <row r="223" spans="1:13">
      <c r="A223" s="27"/>
      <c r="B223" s="39" t="s">
        <v>406</v>
      </c>
      <c r="C223" s="40" t="s">
        <v>17</v>
      </c>
      <c r="D223" s="46" t="s">
        <v>407</v>
      </c>
      <c r="E223" s="47">
        <v>11429</v>
      </c>
      <c r="F223" s="47">
        <v>8339</v>
      </c>
      <c r="G223" s="47">
        <v>2234</v>
      </c>
      <c r="H223" s="47">
        <v>22002</v>
      </c>
      <c r="I223" s="48"/>
      <c r="J223" s="49">
        <v>12631</v>
      </c>
      <c r="K223" s="49">
        <v>9725</v>
      </c>
      <c r="L223" s="49">
        <v>2787</v>
      </c>
      <c r="M223" s="49">
        <v>25143</v>
      </c>
    </row>
    <row r="224" spans="1:13">
      <c r="A224" s="27"/>
      <c r="B224" s="39" t="s">
        <v>408</v>
      </c>
      <c r="C224" s="40" t="s">
        <v>17</v>
      </c>
      <c r="D224" s="46" t="s">
        <v>409</v>
      </c>
      <c r="E224" s="47">
        <v>13908</v>
      </c>
      <c r="F224" s="47">
        <v>7425</v>
      </c>
      <c r="G224" s="47">
        <v>2806</v>
      </c>
      <c r="H224" s="47">
        <v>24139</v>
      </c>
      <c r="I224" s="48"/>
      <c r="J224" s="49">
        <v>15115</v>
      </c>
      <c r="K224" s="49">
        <v>8899</v>
      </c>
      <c r="L224" s="49">
        <v>3103</v>
      </c>
      <c r="M224" s="49">
        <v>27117</v>
      </c>
    </row>
    <row r="225" spans="1:13">
      <c r="A225" s="27"/>
      <c r="B225" s="39" t="s">
        <v>410</v>
      </c>
      <c r="C225" s="40" t="s">
        <v>17</v>
      </c>
      <c r="D225" s="46" t="s">
        <v>411</v>
      </c>
      <c r="E225" s="47">
        <v>15411</v>
      </c>
      <c r="F225" s="47">
        <v>7646</v>
      </c>
      <c r="G225" s="47">
        <v>5042</v>
      </c>
      <c r="H225" s="47">
        <v>28099</v>
      </c>
      <c r="I225" s="48"/>
      <c r="J225" s="49">
        <v>17086</v>
      </c>
      <c r="K225" s="49">
        <v>8254</v>
      </c>
      <c r="L225" s="49">
        <v>5341</v>
      </c>
      <c r="M225" s="49">
        <v>30681</v>
      </c>
    </row>
    <row r="226" spans="1:13">
      <c r="A226" s="27"/>
      <c r="B226" s="39" t="s">
        <v>412</v>
      </c>
      <c r="C226" s="40" t="s">
        <v>17</v>
      </c>
      <c r="D226" s="46" t="s">
        <v>413</v>
      </c>
      <c r="E226" s="47">
        <v>15922</v>
      </c>
      <c r="F226" s="47">
        <v>9319</v>
      </c>
      <c r="G226" s="47">
        <v>3285</v>
      </c>
      <c r="H226" s="47">
        <v>28526</v>
      </c>
      <c r="I226" s="48"/>
      <c r="J226" s="49">
        <v>17602</v>
      </c>
      <c r="K226" s="49">
        <v>9658</v>
      </c>
      <c r="L226" s="49">
        <v>3882</v>
      </c>
      <c r="M226" s="49">
        <v>31142</v>
      </c>
    </row>
    <row r="227" spans="1:13">
      <c r="A227" s="27"/>
      <c r="B227" s="39" t="s">
        <v>414</v>
      </c>
      <c r="C227" s="40" t="s">
        <v>17</v>
      </c>
      <c r="D227" s="46" t="s">
        <v>415</v>
      </c>
      <c r="E227" s="47">
        <v>17744</v>
      </c>
      <c r="F227" s="47">
        <v>15097</v>
      </c>
      <c r="G227" s="47">
        <v>4314</v>
      </c>
      <c r="H227" s="47">
        <v>37155</v>
      </c>
      <c r="I227" s="48"/>
      <c r="J227" s="49">
        <v>19623</v>
      </c>
      <c r="K227" s="49">
        <v>16679</v>
      </c>
      <c r="L227" s="49">
        <v>4878</v>
      </c>
      <c r="M227" s="49">
        <v>41180</v>
      </c>
    </row>
    <row r="228" spans="1:13">
      <c r="A228" s="27"/>
      <c r="B228" s="39" t="s">
        <v>416</v>
      </c>
      <c r="C228" s="51" t="s">
        <v>17</v>
      </c>
      <c r="D228" s="46" t="s">
        <v>417</v>
      </c>
      <c r="E228" s="47">
        <v>18009</v>
      </c>
      <c r="F228" s="47">
        <v>15808</v>
      </c>
      <c r="G228" s="47">
        <v>3638</v>
      </c>
      <c r="H228" s="47">
        <v>37455</v>
      </c>
      <c r="I228" s="48"/>
      <c r="J228" s="49">
        <v>19976</v>
      </c>
      <c r="K228" s="49">
        <v>17471</v>
      </c>
      <c r="L228" s="49">
        <v>3912</v>
      </c>
      <c r="M228" s="49">
        <v>41359</v>
      </c>
    </row>
    <row r="229" spans="1:13">
      <c r="A229" s="27"/>
      <c r="B229" s="39" t="s">
        <v>418</v>
      </c>
      <c r="C229" s="40" t="s">
        <v>17</v>
      </c>
      <c r="D229" s="46" t="s">
        <v>419</v>
      </c>
      <c r="E229" s="47">
        <v>18669</v>
      </c>
      <c r="F229" s="47">
        <v>13579</v>
      </c>
      <c r="G229" s="47">
        <v>6676</v>
      </c>
      <c r="H229" s="47">
        <v>38924</v>
      </c>
      <c r="I229" s="48"/>
      <c r="J229" s="49">
        <v>20652</v>
      </c>
      <c r="K229" s="49">
        <v>15003</v>
      </c>
      <c r="L229" s="49">
        <v>7219</v>
      </c>
      <c r="M229" s="49">
        <v>42874</v>
      </c>
    </row>
    <row r="230" spans="1:13">
      <c r="A230" s="27"/>
      <c r="B230" s="39" t="s">
        <v>420</v>
      </c>
      <c r="C230" s="40" t="s">
        <v>17</v>
      </c>
      <c r="D230" s="46" t="s">
        <v>421</v>
      </c>
      <c r="E230" s="47">
        <v>19405</v>
      </c>
      <c r="F230" s="47">
        <v>15028</v>
      </c>
      <c r="G230" s="47">
        <v>6759</v>
      </c>
      <c r="H230" s="47">
        <v>41192</v>
      </c>
      <c r="I230" s="48"/>
      <c r="J230" s="49">
        <v>21258</v>
      </c>
      <c r="K230" s="49">
        <v>16120</v>
      </c>
      <c r="L230" s="49">
        <v>8111</v>
      </c>
      <c r="M230" s="49">
        <v>45489</v>
      </c>
    </row>
    <row r="231" spans="1:13">
      <c r="A231" s="27"/>
      <c r="B231" s="39" t="s">
        <v>422</v>
      </c>
      <c r="C231" s="40" t="s">
        <v>17</v>
      </c>
      <c r="D231" s="46" t="s">
        <v>423</v>
      </c>
      <c r="E231" s="47">
        <v>20663</v>
      </c>
      <c r="F231" s="47">
        <v>15660</v>
      </c>
      <c r="G231" s="47">
        <v>5640</v>
      </c>
      <c r="H231" s="47">
        <v>41963</v>
      </c>
      <c r="I231" s="48"/>
      <c r="J231" s="49">
        <v>22731</v>
      </c>
      <c r="K231" s="49">
        <v>17302</v>
      </c>
      <c r="L231" s="49">
        <v>6338</v>
      </c>
      <c r="M231" s="49">
        <v>46371</v>
      </c>
    </row>
    <row r="232" spans="1:13">
      <c r="A232" s="27"/>
      <c r="B232" s="39" t="s">
        <v>424</v>
      </c>
      <c r="C232" s="40" t="s">
        <v>17</v>
      </c>
      <c r="D232" s="46" t="s">
        <v>425</v>
      </c>
      <c r="E232" s="47">
        <v>14357</v>
      </c>
      <c r="F232" s="47">
        <v>6594</v>
      </c>
      <c r="G232" s="47">
        <v>2531</v>
      </c>
      <c r="H232" s="47">
        <v>23482</v>
      </c>
      <c r="I232" s="48"/>
      <c r="J232" s="49">
        <v>15875</v>
      </c>
      <c r="K232" s="49">
        <v>7276</v>
      </c>
      <c r="L232" s="49">
        <v>2793</v>
      </c>
      <c r="M232" s="49">
        <v>25944</v>
      </c>
    </row>
    <row r="233" spans="1:13">
      <c r="A233" s="27"/>
      <c r="B233" s="39" t="s">
        <v>426</v>
      </c>
      <c r="C233" s="40" t="s">
        <v>17</v>
      </c>
      <c r="D233" s="46" t="s">
        <v>427</v>
      </c>
      <c r="E233" s="47">
        <v>14982</v>
      </c>
      <c r="F233" s="47">
        <v>6842</v>
      </c>
      <c r="G233" s="47">
        <v>2620</v>
      </c>
      <c r="H233" s="47">
        <v>24444</v>
      </c>
      <c r="I233" s="48"/>
      <c r="J233" s="49">
        <v>16585</v>
      </c>
      <c r="K233" s="49">
        <v>7562</v>
      </c>
      <c r="L233" s="49">
        <v>3085</v>
      </c>
      <c r="M233" s="49">
        <v>27232</v>
      </c>
    </row>
    <row r="234" spans="1:13">
      <c r="A234" s="27"/>
      <c r="B234" s="39" t="s">
        <v>428</v>
      </c>
      <c r="C234" s="40" t="s">
        <v>17</v>
      </c>
      <c r="D234" s="46" t="s">
        <v>429</v>
      </c>
      <c r="E234" s="47">
        <v>13908</v>
      </c>
      <c r="F234" s="47">
        <v>7425</v>
      </c>
      <c r="G234" s="47">
        <v>2806</v>
      </c>
      <c r="H234" s="47">
        <v>24139</v>
      </c>
      <c r="I234" s="48"/>
      <c r="J234" s="49">
        <v>15115</v>
      </c>
      <c r="K234" s="49">
        <v>8899</v>
      </c>
      <c r="L234" s="49">
        <v>3103</v>
      </c>
      <c r="M234" s="49">
        <v>27117</v>
      </c>
    </row>
    <row r="235" spans="1:13">
      <c r="A235" s="27"/>
      <c r="B235" s="39" t="s">
        <v>430</v>
      </c>
      <c r="C235" s="40" t="s">
        <v>17</v>
      </c>
      <c r="D235" s="50" t="s">
        <v>431</v>
      </c>
      <c r="E235" s="47">
        <v>17580</v>
      </c>
      <c r="F235" s="47">
        <v>8742</v>
      </c>
      <c r="G235" s="47">
        <v>7251</v>
      </c>
      <c r="H235" s="47">
        <v>33573</v>
      </c>
      <c r="I235" s="48"/>
      <c r="J235" s="49">
        <v>19335</v>
      </c>
      <c r="K235" s="49">
        <v>9798</v>
      </c>
      <c r="L235" s="49">
        <v>7972</v>
      </c>
      <c r="M235" s="49">
        <v>37105</v>
      </c>
    </row>
    <row r="236" spans="1:13">
      <c r="A236" s="27"/>
      <c r="B236" s="39" t="s">
        <v>432</v>
      </c>
      <c r="C236" s="51" t="s">
        <v>17</v>
      </c>
      <c r="D236" s="46" t="s">
        <v>433</v>
      </c>
      <c r="E236" s="47">
        <v>19327</v>
      </c>
      <c r="F236" s="47">
        <v>11000</v>
      </c>
      <c r="G236" s="47">
        <v>9945</v>
      </c>
      <c r="H236" s="47">
        <v>40272</v>
      </c>
      <c r="I236" s="48"/>
      <c r="J236" s="49">
        <v>21258</v>
      </c>
      <c r="K236" s="49">
        <v>12100</v>
      </c>
      <c r="L236" s="49">
        <v>10940</v>
      </c>
      <c r="M236" s="49">
        <v>44298</v>
      </c>
    </row>
    <row r="237" spans="1:13">
      <c r="A237" s="27"/>
      <c r="B237" s="39" t="s">
        <v>434</v>
      </c>
      <c r="C237" s="40" t="s">
        <v>17</v>
      </c>
      <c r="D237" s="50" t="s">
        <v>435</v>
      </c>
      <c r="E237" s="47">
        <v>16537</v>
      </c>
      <c r="F237" s="47">
        <v>9410</v>
      </c>
      <c r="G237" s="47">
        <v>8509</v>
      </c>
      <c r="H237" s="47">
        <v>34456</v>
      </c>
      <c r="I237" s="48"/>
      <c r="J237" s="49">
        <v>18085</v>
      </c>
      <c r="K237" s="49">
        <v>10932</v>
      </c>
      <c r="L237" s="49">
        <v>8654</v>
      </c>
      <c r="M237" s="49">
        <v>37671</v>
      </c>
    </row>
    <row r="238" spans="1:13">
      <c r="A238" s="27"/>
      <c r="B238" s="39" t="s">
        <v>436</v>
      </c>
      <c r="C238" s="40" t="s">
        <v>17</v>
      </c>
      <c r="D238" s="50" t="s">
        <v>437</v>
      </c>
      <c r="E238" s="47">
        <v>16537</v>
      </c>
      <c r="F238" s="47">
        <v>9410</v>
      </c>
      <c r="G238" s="47">
        <v>8509</v>
      </c>
      <c r="H238" s="47">
        <v>34456</v>
      </c>
      <c r="I238" s="48"/>
      <c r="J238" s="49">
        <v>18085</v>
      </c>
      <c r="K238" s="49">
        <v>10932</v>
      </c>
      <c r="L238" s="49">
        <v>8654</v>
      </c>
      <c r="M238" s="49">
        <v>37671</v>
      </c>
    </row>
    <row r="239" spans="1:13">
      <c r="A239" s="27"/>
      <c r="B239" s="39" t="s">
        <v>438</v>
      </c>
      <c r="C239" s="51" t="s">
        <v>17</v>
      </c>
      <c r="D239" s="46" t="s">
        <v>439</v>
      </c>
      <c r="E239" s="47">
        <v>25392</v>
      </c>
      <c r="F239" s="47">
        <v>10974</v>
      </c>
      <c r="G239" s="47">
        <v>11041</v>
      </c>
      <c r="H239" s="47">
        <v>47407</v>
      </c>
      <c r="I239" s="48"/>
      <c r="J239" s="49">
        <v>26559</v>
      </c>
      <c r="K239" s="49">
        <v>12495</v>
      </c>
      <c r="L239" s="49">
        <v>13326</v>
      </c>
      <c r="M239" s="49">
        <v>52380</v>
      </c>
    </row>
    <row r="240" spans="1:13">
      <c r="A240" s="27"/>
      <c r="B240" s="39" t="s">
        <v>440</v>
      </c>
      <c r="C240" s="40" t="s">
        <v>17</v>
      </c>
      <c r="D240" s="50" t="s">
        <v>441</v>
      </c>
      <c r="E240" s="47">
        <v>21524</v>
      </c>
      <c r="F240" s="47">
        <v>12067</v>
      </c>
      <c r="G240" s="47">
        <v>11577</v>
      </c>
      <c r="H240" s="47">
        <v>45168</v>
      </c>
      <c r="I240" s="48"/>
      <c r="J240" s="49">
        <v>24651</v>
      </c>
      <c r="K240" s="49">
        <v>12606</v>
      </c>
      <c r="L240" s="49">
        <v>12096</v>
      </c>
      <c r="M240" s="49">
        <v>49353</v>
      </c>
    </row>
    <row r="241" spans="1:13">
      <c r="A241" s="27"/>
      <c r="B241" s="39" t="s">
        <v>442</v>
      </c>
      <c r="C241" s="40" t="s">
        <v>17</v>
      </c>
      <c r="D241" s="50" t="s">
        <v>443</v>
      </c>
      <c r="E241" s="47">
        <v>24639</v>
      </c>
      <c r="F241" s="47">
        <v>13854</v>
      </c>
      <c r="G241" s="47">
        <v>13255</v>
      </c>
      <c r="H241" s="47">
        <v>51748</v>
      </c>
      <c r="I241" s="48"/>
      <c r="J241" s="49">
        <v>26928</v>
      </c>
      <c r="K241" s="49">
        <v>15139</v>
      </c>
      <c r="L241" s="49">
        <v>14489</v>
      </c>
      <c r="M241" s="49">
        <v>56556</v>
      </c>
    </row>
    <row r="242" spans="1:13">
      <c r="A242" s="27"/>
      <c r="B242" s="39" t="s">
        <v>444</v>
      </c>
      <c r="C242" s="51" t="s">
        <v>17</v>
      </c>
      <c r="D242" s="50" t="s">
        <v>445</v>
      </c>
      <c r="E242" s="47">
        <v>22168</v>
      </c>
      <c r="F242" s="47">
        <v>12429</v>
      </c>
      <c r="G242" s="47">
        <v>11924</v>
      </c>
      <c r="H242" s="47">
        <v>46521</v>
      </c>
      <c r="I242" s="53"/>
      <c r="J242" s="49">
        <v>25391</v>
      </c>
      <c r="K242" s="49">
        <v>12983</v>
      </c>
      <c r="L242" s="49">
        <v>12459</v>
      </c>
      <c r="M242" s="49">
        <v>50833</v>
      </c>
    </row>
    <row r="243" spans="1:13">
      <c r="A243" s="27"/>
      <c r="B243" s="39"/>
      <c r="C243" s="51"/>
      <c r="D243" s="46"/>
      <c r="E243" s="47"/>
      <c r="F243" s="47"/>
      <c r="G243" s="47"/>
      <c r="H243" s="47"/>
      <c r="I243" s="54"/>
      <c r="J243" s="49"/>
      <c r="K243" s="49"/>
      <c r="L243" s="49"/>
      <c r="M243" s="49"/>
    </row>
    <row r="244" spans="1:13">
      <c r="A244" s="27"/>
      <c r="B244" s="55"/>
      <c r="C244" s="56"/>
      <c r="D244" s="56"/>
      <c r="E244" s="47"/>
      <c r="F244" s="47"/>
      <c r="G244" s="47"/>
      <c r="H244" s="47"/>
      <c r="I244" s="57"/>
      <c r="J244" s="49"/>
      <c r="K244" s="49"/>
      <c r="L244" s="49"/>
      <c r="M244" s="49"/>
    </row>
    <row r="245" spans="1:13">
      <c r="A245" s="27"/>
      <c r="B245" s="39"/>
      <c r="C245" s="51"/>
      <c r="D245" s="8" t="s">
        <v>446</v>
      </c>
      <c r="E245" s="47"/>
      <c r="F245" s="47"/>
      <c r="G245" s="47"/>
      <c r="H245" s="47"/>
      <c r="I245" s="53"/>
      <c r="J245" s="49"/>
      <c r="K245" s="49"/>
      <c r="L245" s="49"/>
      <c r="M245" s="49"/>
    </row>
    <row r="246" spans="1:13">
      <c r="A246" s="27"/>
      <c r="B246" s="39"/>
      <c r="C246" s="51"/>
      <c r="D246" s="8"/>
      <c r="E246" s="47"/>
      <c r="F246" s="47"/>
      <c r="G246" s="47"/>
      <c r="H246" s="47"/>
      <c r="I246" s="53"/>
      <c r="J246" s="49"/>
      <c r="K246" s="49"/>
      <c r="L246" s="49"/>
      <c r="M246" s="49"/>
    </row>
    <row r="247" spans="1:13">
      <c r="A247" s="27"/>
      <c r="B247" s="39" t="s">
        <v>447</v>
      </c>
      <c r="C247" s="51" t="s">
        <v>17</v>
      </c>
      <c r="D247" s="46" t="s">
        <v>310</v>
      </c>
      <c r="E247" s="47">
        <v>10456</v>
      </c>
      <c r="F247" s="47">
        <v>10166</v>
      </c>
      <c r="G247" s="47">
        <v>2426</v>
      </c>
      <c r="H247" s="47">
        <v>23048</v>
      </c>
      <c r="I247" s="53"/>
      <c r="J247" s="49"/>
      <c r="K247" s="49"/>
      <c r="L247" s="49"/>
      <c r="M247" s="49"/>
    </row>
    <row r="248" spans="1:13">
      <c r="A248" s="27"/>
      <c r="B248" s="39" t="s">
        <v>448</v>
      </c>
      <c r="C248" s="51" t="s">
        <v>17</v>
      </c>
      <c r="D248" s="46" t="s">
        <v>308</v>
      </c>
      <c r="E248" s="47">
        <v>10976</v>
      </c>
      <c r="F248" s="47">
        <v>13574</v>
      </c>
      <c r="G248" s="47">
        <v>2446</v>
      </c>
      <c r="H248" s="47">
        <v>26996</v>
      </c>
      <c r="I248" s="53"/>
      <c r="J248" s="49"/>
      <c r="K248" s="49"/>
      <c r="L248" s="49"/>
      <c r="M248" s="49"/>
    </row>
    <row r="249" spans="1:13">
      <c r="A249" s="27"/>
      <c r="B249" s="39"/>
      <c r="C249" s="51"/>
      <c r="D249" s="46"/>
      <c r="E249" s="47"/>
      <c r="F249" s="47"/>
      <c r="G249" s="47"/>
      <c r="H249" s="47"/>
      <c r="I249" s="53"/>
      <c r="J249" s="49"/>
      <c r="K249" s="49"/>
      <c r="L249" s="49"/>
      <c r="M249" s="49"/>
    </row>
    <row r="250" spans="1:13">
      <c r="A250" s="27"/>
      <c r="B250" s="39"/>
      <c r="C250" s="51"/>
      <c r="D250" s="8" t="s">
        <v>449</v>
      </c>
      <c r="E250" s="47"/>
      <c r="F250" s="47"/>
      <c r="G250" s="47"/>
      <c r="H250" s="47"/>
      <c r="I250" s="57"/>
      <c r="J250" s="49"/>
      <c r="K250" s="49"/>
      <c r="L250" s="49"/>
      <c r="M250" s="49"/>
    </row>
    <row r="251" spans="1:13">
      <c r="A251" s="27"/>
      <c r="B251" s="39"/>
      <c r="C251" s="51"/>
      <c r="D251" s="46"/>
      <c r="E251" s="47"/>
      <c r="F251" s="47"/>
      <c r="G251" s="47"/>
      <c r="H251" s="47"/>
      <c r="I251" s="57"/>
      <c r="J251" s="49"/>
      <c r="K251" s="49"/>
      <c r="L251" s="49"/>
      <c r="M251" s="49"/>
    </row>
    <row r="252" spans="1:13">
      <c r="A252" s="27"/>
      <c r="B252" s="39" t="s">
        <v>450</v>
      </c>
      <c r="C252" s="51" t="s">
        <v>17</v>
      </c>
      <c r="D252" s="46" t="s">
        <v>339</v>
      </c>
      <c r="E252" s="47">
        <v>24560</v>
      </c>
      <c r="F252" s="47">
        <v>15252</v>
      </c>
      <c r="G252" s="47">
        <v>10979</v>
      </c>
      <c r="H252" s="47">
        <v>50791</v>
      </c>
      <c r="I252" s="53"/>
      <c r="J252" s="49"/>
      <c r="K252" s="49"/>
      <c r="L252" s="49"/>
      <c r="M252" s="49"/>
    </row>
    <row r="253" spans="1:13">
      <c r="A253" s="27"/>
      <c r="B253" s="39" t="s">
        <v>451</v>
      </c>
      <c r="C253" s="51" t="s">
        <v>17</v>
      </c>
      <c r="D253" s="46" t="s">
        <v>452</v>
      </c>
      <c r="E253" s="47">
        <v>9411</v>
      </c>
      <c r="F253" s="47">
        <v>4786</v>
      </c>
      <c r="G253" s="47">
        <v>1774</v>
      </c>
      <c r="H253" s="47">
        <v>15971</v>
      </c>
      <c r="I253" s="53"/>
      <c r="J253" s="49"/>
      <c r="K253" s="49"/>
      <c r="L253" s="49"/>
      <c r="M253" s="49"/>
    </row>
    <row r="254" spans="1:13">
      <c r="A254" s="27"/>
      <c r="B254" s="39" t="s">
        <v>453</v>
      </c>
      <c r="C254" s="51" t="s">
        <v>17</v>
      </c>
      <c r="D254" s="46" t="s">
        <v>454</v>
      </c>
      <c r="E254" s="47">
        <v>18009</v>
      </c>
      <c r="F254" s="47">
        <v>15808</v>
      </c>
      <c r="G254" s="47">
        <v>3638</v>
      </c>
      <c r="H254" s="47">
        <v>37455</v>
      </c>
      <c r="I254" s="53"/>
      <c r="J254" s="49"/>
      <c r="K254" s="49"/>
      <c r="L254" s="49"/>
      <c r="M254" s="49"/>
    </row>
    <row r="255" spans="1:13">
      <c r="A255" s="27"/>
      <c r="B255" s="39" t="s">
        <v>455</v>
      </c>
      <c r="C255" s="51" t="s">
        <v>17</v>
      </c>
      <c r="D255" s="46" t="s">
        <v>456</v>
      </c>
      <c r="E255" s="47"/>
      <c r="F255" s="47"/>
      <c r="G255" s="47"/>
      <c r="H255" s="47"/>
      <c r="I255" s="53"/>
      <c r="J255" s="49">
        <v>25789</v>
      </c>
      <c r="K255" s="49">
        <v>15999</v>
      </c>
      <c r="L255" s="49">
        <v>13707</v>
      </c>
      <c r="M255" s="49">
        <v>55495</v>
      </c>
    </row>
    <row r="256" spans="1:13">
      <c r="A256" s="27"/>
      <c r="B256" s="39" t="s">
        <v>457</v>
      </c>
      <c r="C256" s="51" t="s">
        <v>17</v>
      </c>
      <c r="D256" s="46" t="s">
        <v>337</v>
      </c>
      <c r="E256" s="47">
        <v>26201</v>
      </c>
      <c r="F256" s="47">
        <v>15348</v>
      </c>
      <c r="G256" s="47">
        <v>12728</v>
      </c>
      <c r="H256" s="47">
        <v>54277</v>
      </c>
      <c r="I256" s="53"/>
      <c r="J256" s="49"/>
      <c r="K256" s="49"/>
      <c r="L256" s="49"/>
      <c r="M256" s="49"/>
    </row>
    <row r="257" spans="1:13">
      <c r="A257" s="27"/>
      <c r="B257" s="39" t="s">
        <v>458</v>
      </c>
      <c r="C257" s="51" t="s">
        <v>17</v>
      </c>
      <c r="D257" s="46" t="s">
        <v>28</v>
      </c>
      <c r="E257" s="47">
        <v>17929</v>
      </c>
      <c r="F257" s="47">
        <v>9914</v>
      </c>
      <c r="G257" s="47">
        <v>9165</v>
      </c>
      <c r="H257" s="47">
        <v>37008</v>
      </c>
      <c r="I257" s="57"/>
      <c r="J257" s="49"/>
      <c r="K257" s="49"/>
      <c r="L257" s="49"/>
      <c r="M257" s="49"/>
    </row>
    <row r="258" spans="1:13">
      <c r="A258" s="27"/>
      <c r="B258" s="58"/>
      <c r="C258" s="59"/>
      <c r="D258" s="59"/>
      <c r="E258" s="60"/>
      <c r="F258" s="60"/>
      <c r="G258" s="60"/>
      <c r="H258" s="61"/>
      <c r="I258" s="57"/>
      <c r="J258" s="62"/>
      <c r="K258" s="59"/>
      <c r="L258" s="59"/>
      <c r="M258" s="63"/>
    </row>
    <row r="259" spans="1:1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</row>
  </sheetData>
  <mergeCells count="11">
    <mergeCell ref="B1:M1"/>
    <mergeCell ref="B2:M2"/>
    <mergeCell ref="B3:M3"/>
    <mergeCell ref="B6:M6"/>
    <mergeCell ref="B7:M7"/>
    <mergeCell ref="E10:H10"/>
    <mergeCell ref="J10:M10"/>
    <mergeCell ref="E11:H11"/>
    <mergeCell ref="J11:M11"/>
    <mergeCell ref="B10:B12"/>
    <mergeCell ref="D10:D12"/>
  </mergeCells>
  <pageMargins left="0.70866141732283472" right="0.70866141732283472" top="0.74803149606299213" bottom="0.74803149606299213" header="0" footer="0"/>
  <pageSetup scale="58" fitToHeight="2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="175" zoomScaleNormal="175" workbookViewId="0">
      <selection sqref="A1:G1"/>
    </sheetView>
  </sheetViews>
  <sheetFormatPr baseColWidth="10" defaultColWidth="9.140625" defaultRowHeight="12.75"/>
  <cols>
    <col min="1" max="1" width="13" style="11" customWidth="1"/>
    <col min="2" max="2" width="35.5703125" style="11" customWidth="1"/>
    <col min="3" max="3" width="16.5703125" style="11" customWidth="1"/>
    <col min="4" max="4" width="11.28515625" style="11" customWidth="1"/>
    <col min="5" max="5" width="14.85546875" style="11" customWidth="1"/>
    <col min="6" max="6" width="17.28515625" style="15" customWidth="1"/>
    <col min="7" max="7" width="18.28515625" style="15" customWidth="1"/>
    <col min="8" max="16384" width="9.140625" style="11"/>
  </cols>
  <sheetData>
    <row r="1" spans="1:7" s="18" customFormat="1" ht="12" customHeight="1">
      <c r="A1" s="92" t="s">
        <v>477</v>
      </c>
      <c r="B1" s="98"/>
      <c r="C1" s="98"/>
      <c r="D1" s="98"/>
      <c r="E1" s="98"/>
      <c r="F1" s="98"/>
      <c r="G1" s="99"/>
    </row>
    <row r="2" spans="1:7" s="18" customFormat="1" ht="12" customHeight="1">
      <c r="A2" s="95" t="s">
        <v>478</v>
      </c>
      <c r="B2" s="100"/>
      <c r="C2" s="100"/>
      <c r="D2" s="100"/>
      <c r="E2" s="100"/>
      <c r="F2" s="100"/>
      <c r="G2" s="101"/>
    </row>
    <row r="3" spans="1:7" s="18" customFormat="1" ht="12" customHeight="1">
      <c r="A3" s="95" t="s">
        <v>459</v>
      </c>
      <c r="B3" s="100"/>
      <c r="C3" s="100"/>
      <c r="D3" s="100"/>
      <c r="E3" s="100"/>
      <c r="F3" s="100"/>
      <c r="G3" s="101"/>
    </row>
    <row r="4" spans="1:7" s="18" customFormat="1" ht="12" customHeight="1">
      <c r="A4" s="10"/>
      <c r="B4" s="19"/>
      <c r="C4" s="20"/>
      <c r="D4" s="19"/>
      <c r="E4" s="19"/>
      <c r="F4" s="19"/>
      <c r="G4" s="21"/>
    </row>
    <row r="5" spans="1:7" s="18" customFormat="1" ht="12" customHeight="1">
      <c r="A5" s="10"/>
      <c r="B5" s="19"/>
      <c r="C5" s="22"/>
      <c r="D5" s="23"/>
      <c r="E5" s="23"/>
      <c r="F5" s="23"/>
      <c r="G5" s="21"/>
    </row>
    <row r="6" spans="1:7" s="18" customFormat="1" ht="12" customHeight="1">
      <c r="A6" s="95" t="s">
        <v>479</v>
      </c>
      <c r="B6" s="100"/>
      <c r="C6" s="100"/>
      <c r="D6" s="100"/>
      <c r="E6" s="100"/>
      <c r="F6" s="100"/>
      <c r="G6" s="101"/>
    </row>
    <row r="7" spans="1:7" s="18" customFormat="1" ht="12" customHeight="1">
      <c r="A7" s="95" t="s">
        <v>480</v>
      </c>
      <c r="B7" s="100"/>
      <c r="C7" s="100"/>
      <c r="D7" s="100"/>
      <c r="E7" s="100"/>
      <c r="F7" s="100"/>
      <c r="G7" s="101"/>
    </row>
    <row r="8" spans="1:7" s="18" customFormat="1" ht="12" customHeight="1" thickBot="1">
      <c r="A8" s="1"/>
      <c r="B8" s="2"/>
      <c r="C8" s="24"/>
      <c r="D8" s="25"/>
      <c r="E8" s="2"/>
      <c r="F8" s="2"/>
      <c r="G8" s="26"/>
    </row>
    <row r="9" spans="1:7">
      <c r="E9" s="15"/>
      <c r="G9" s="11"/>
    </row>
    <row r="10" spans="1:7" s="14" customFormat="1" ht="25.5">
      <c r="A10" s="13" t="s">
        <v>460</v>
      </c>
      <c r="B10" s="13" t="s">
        <v>461</v>
      </c>
      <c r="C10" s="13" t="s">
        <v>462</v>
      </c>
      <c r="D10" s="13" t="s">
        <v>463</v>
      </c>
      <c r="E10" s="13" t="s">
        <v>464</v>
      </c>
      <c r="F10" s="16" t="s">
        <v>465</v>
      </c>
      <c r="G10" s="16" t="s">
        <v>466</v>
      </c>
    </row>
    <row r="11" spans="1:7">
      <c r="A11" s="13" t="s">
        <v>467</v>
      </c>
      <c r="B11" s="12" t="s">
        <v>468</v>
      </c>
      <c r="C11" s="13">
        <v>2</v>
      </c>
      <c r="D11" s="13" t="s">
        <v>467</v>
      </c>
      <c r="E11" s="13" t="s">
        <v>469</v>
      </c>
      <c r="F11" s="17">
        <v>9312.16</v>
      </c>
      <c r="G11" s="17">
        <v>12911.07</v>
      </c>
    </row>
    <row r="12" spans="1:7">
      <c r="A12" s="13" t="s">
        <v>474</v>
      </c>
      <c r="B12" s="12" t="s">
        <v>470</v>
      </c>
      <c r="C12" s="13">
        <v>2</v>
      </c>
      <c r="D12" s="13" t="s">
        <v>474</v>
      </c>
      <c r="E12" s="13" t="s">
        <v>469</v>
      </c>
      <c r="F12" s="17">
        <v>8542.0400000000009</v>
      </c>
      <c r="G12" s="17">
        <v>12693.22</v>
      </c>
    </row>
    <row r="13" spans="1:7">
      <c r="A13" s="13" t="s">
        <v>475</v>
      </c>
      <c r="B13" s="12" t="s">
        <v>471</v>
      </c>
      <c r="C13" s="13">
        <v>2</v>
      </c>
      <c r="D13" s="13" t="s">
        <v>475</v>
      </c>
      <c r="E13" s="13" t="s">
        <v>469</v>
      </c>
      <c r="F13" s="17">
        <v>8302.32</v>
      </c>
      <c r="G13" s="17">
        <v>12000.24</v>
      </c>
    </row>
    <row r="14" spans="1:7">
      <c r="A14" s="13" t="s">
        <v>476</v>
      </c>
      <c r="B14" s="12" t="s">
        <v>472</v>
      </c>
      <c r="C14" s="13">
        <v>2</v>
      </c>
      <c r="D14" s="13" t="s">
        <v>476</v>
      </c>
      <c r="E14" s="13" t="s">
        <v>469</v>
      </c>
      <c r="F14" s="17">
        <v>8078.72</v>
      </c>
      <c r="G14" s="17">
        <v>11342.29</v>
      </c>
    </row>
    <row r="15" spans="1:7">
      <c r="A15" s="13" t="s">
        <v>476</v>
      </c>
      <c r="B15" s="12" t="s">
        <v>473</v>
      </c>
      <c r="C15" s="13">
        <v>2</v>
      </c>
      <c r="D15" s="13" t="s">
        <v>476</v>
      </c>
      <c r="E15" s="13" t="s">
        <v>469</v>
      </c>
      <c r="F15" s="17">
        <v>7317.96</v>
      </c>
      <c r="G15" s="17">
        <v>10220.16</v>
      </c>
    </row>
  </sheetData>
  <mergeCells count="5">
    <mergeCell ref="A1:G1"/>
    <mergeCell ref="A2:G2"/>
    <mergeCell ref="A3:G3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CENTRAL 2023</vt:lpstr>
      <vt:lpstr>TABULADOR 2023</vt:lpstr>
      <vt:lpstr>RESIDENTES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Juan Carlos Ortega Cisneros</cp:lastModifiedBy>
  <cp:lastPrinted>2024-06-03T20:20:58Z</cp:lastPrinted>
  <dcterms:created xsi:type="dcterms:W3CDTF">2022-08-02T01:30:56Z</dcterms:created>
  <dcterms:modified xsi:type="dcterms:W3CDTF">2024-06-03T21:23:50Z</dcterms:modified>
</cp:coreProperties>
</file>